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1D390C64-7F2B-41AB-BC34-686EC468ED6C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APM" sheetId="2" r:id="rId1"/>
    <sheet name="APW" sheetId="3" r:id="rId2"/>
    <sheet name="APMJ" sheetId="4" r:id="rId3"/>
    <sheet name="APWJ" sheetId="5" r:id="rId4"/>
    <sheet name="APMY" sheetId="6" r:id="rId5"/>
    <sheet name="APWY" sheetId="7" r:id="rId6"/>
    <sheet name="ARM" sheetId="8" r:id="rId7"/>
    <sheet name="ARW" sheetId="14" r:id="rId8"/>
    <sheet name="ARMJ" sheetId="10" r:id="rId9"/>
    <sheet name="ARWJ" sheetId="11" r:id="rId10"/>
    <sheet name="ARMY" sheetId="12" r:id="rId11"/>
    <sheet name="ARWY" sheetId="13" r:id="rId12"/>
    <sheet name="AP finals" sheetId="15" r:id="rId13"/>
    <sheet name="AR finals" sheetId="16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3" i="7" l="1"/>
  <c r="J30" i="7"/>
  <c r="A30" i="7" s="1"/>
  <c r="J40" i="7"/>
  <c r="J18" i="7"/>
  <c r="A18" i="7" s="1"/>
  <c r="J39" i="7"/>
  <c r="J13" i="7"/>
  <c r="A13" i="7" s="1"/>
  <c r="J38" i="7"/>
  <c r="J37" i="7"/>
  <c r="J36" i="7"/>
  <c r="J35" i="7"/>
  <c r="J34" i="7"/>
  <c r="J12" i="7"/>
  <c r="A12" i="7" s="1"/>
  <c r="J11" i="7"/>
  <c r="J16" i="7"/>
  <c r="A16" i="7" s="1"/>
  <c r="J17" i="7"/>
  <c r="J26" i="7"/>
  <c r="J28" i="7"/>
  <c r="J31" i="7"/>
  <c r="J29" i="7"/>
  <c r="J32" i="7"/>
  <c r="A32" i="7" s="1"/>
  <c r="J24" i="7"/>
  <c r="J22" i="7"/>
  <c r="A22" i="7" s="1"/>
  <c r="J19" i="7"/>
  <c r="J14" i="7"/>
  <c r="A14" i="7"/>
  <c r="J25" i="7"/>
  <c r="J27" i="7"/>
  <c r="J33" i="7"/>
  <c r="A33" i="7" s="1"/>
  <c r="J15" i="7"/>
  <c r="A15" i="7" s="1"/>
  <c r="J21" i="7"/>
  <c r="J20" i="7"/>
  <c r="A20" i="7" s="1"/>
  <c r="J24" i="6"/>
  <c r="J14" i="6"/>
  <c r="A14" i="6" s="1"/>
  <c r="J18" i="6"/>
  <c r="J20" i="6"/>
  <c r="A20" i="6" s="1"/>
  <c r="J13" i="6"/>
  <c r="J37" i="6"/>
  <c r="A37" i="6" s="1"/>
  <c r="J36" i="6"/>
  <c r="J35" i="6"/>
  <c r="J23" i="6"/>
  <c r="J17" i="6"/>
  <c r="J11" i="6"/>
  <c r="A17" i="6" s="1"/>
  <c r="J25" i="6"/>
  <c r="A25" i="6" s="1"/>
  <c r="J34" i="6"/>
  <c r="J33" i="6"/>
  <c r="A33" i="6" s="1"/>
  <c r="J16" i="6"/>
  <c r="J32" i="6"/>
  <c r="J31" i="6"/>
  <c r="J28" i="6"/>
  <c r="J22" i="6"/>
  <c r="J15" i="6"/>
  <c r="A15" i="6" s="1"/>
  <c r="J27" i="6"/>
  <c r="J26" i="6"/>
  <c r="A26" i="6" s="1"/>
  <c r="J30" i="6"/>
  <c r="J12" i="6"/>
  <c r="J29" i="6"/>
  <c r="J21" i="6"/>
  <c r="J19" i="6"/>
  <c r="A19" i="6" s="1"/>
  <c r="L22" i="3"/>
  <c r="L21" i="3"/>
  <c r="L20" i="3"/>
  <c r="A20" i="3" s="1"/>
  <c r="L11" i="3"/>
  <c r="A11" i="3" s="1"/>
  <c r="L19" i="3"/>
  <c r="L12" i="3"/>
  <c r="A12" i="3" s="1"/>
  <c r="L15" i="3"/>
  <c r="L18" i="3"/>
  <c r="A18" i="3"/>
  <c r="L13" i="3"/>
  <c r="L14" i="3"/>
  <c r="L17" i="3"/>
  <c r="A17" i="3" s="1"/>
  <c r="L16" i="3"/>
  <c r="A16" i="3" s="1"/>
  <c r="L27" i="2"/>
  <c r="L15" i="2"/>
  <c r="A15" i="2" s="1"/>
  <c r="L11" i="2"/>
  <c r="A13" i="2" s="1"/>
  <c r="L13" i="2"/>
  <c r="L26" i="2"/>
  <c r="L23" i="2"/>
  <c r="A23" i="2" s="1"/>
  <c r="L35" i="2"/>
  <c r="L17" i="2"/>
  <c r="L20" i="2"/>
  <c r="L21" i="2"/>
  <c r="A21" i="2" s="1"/>
  <c r="L34" i="2"/>
  <c r="L14" i="2"/>
  <c r="L18" i="2"/>
  <c r="L19" i="2"/>
  <c r="A19" i="2" s="1"/>
  <c r="L16" i="2"/>
  <c r="L33" i="2"/>
  <c r="A33" i="2"/>
  <c r="L32" i="2"/>
  <c r="L22" i="2"/>
  <c r="A22" i="2" s="1"/>
  <c r="L25" i="2"/>
  <c r="L24" i="2"/>
  <c r="L31" i="2"/>
  <c r="L30" i="2"/>
  <c r="A30" i="2" s="1"/>
  <c r="L29" i="2"/>
  <c r="L12" i="2"/>
  <c r="A12" i="2"/>
  <c r="L28" i="2"/>
  <c r="J27" i="13"/>
  <c r="J45" i="13"/>
  <c r="A45" i="13" s="1"/>
  <c r="J19" i="13"/>
  <c r="J20" i="13"/>
  <c r="A20" i="13" s="1"/>
  <c r="J38" i="13"/>
  <c r="J30" i="13"/>
  <c r="A30" i="13" s="1"/>
  <c r="J18" i="13"/>
  <c r="J22" i="13"/>
  <c r="J35" i="13"/>
  <c r="J41" i="13"/>
  <c r="J21" i="13"/>
  <c r="J36" i="13"/>
  <c r="A36" i="13" s="1"/>
  <c r="J32" i="13"/>
  <c r="J29" i="13"/>
  <c r="A29" i="13" s="1"/>
  <c r="J28" i="13"/>
  <c r="J23" i="13"/>
  <c r="J15" i="13"/>
  <c r="J25" i="13"/>
  <c r="J24" i="13"/>
  <c r="J44" i="13"/>
  <c r="A44" i="13" s="1"/>
  <c r="J43" i="13"/>
  <c r="J40" i="13"/>
  <c r="A40" i="13" s="1"/>
  <c r="J37" i="13"/>
  <c r="J16" i="13"/>
  <c r="J39" i="13"/>
  <c r="J11" i="13"/>
  <c r="A41" i="13" s="1"/>
  <c r="J12" i="13"/>
  <c r="A12" i="13" s="1"/>
  <c r="J42" i="13"/>
  <c r="A42" i="13" s="1"/>
  <c r="J34" i="13"/>
  <c r="J13" i="13"/>
  <c r="A13" i="13" s="1"/>
  <c r="J31" i="13"/>
  <c r="J33" i="13"/>
  <c r="A33" i="13"/>
  <c r="J26" i="13"/>
  <c r="J14" i="13"/>
  <c r="J17" i="13"/>
  <c r="A17" i="13" s="1"/>
  <c r="J41" i="12"/>
  <c r="J40" i="12"/>
  <c r="A40" i="12" s="1"/>
  <c r="J21" i="12"/>
  <c r="J14" i="12"/>
  <c r="A14" i="12" s="1"/>
  <c r="J39" i="12"/>
  <c r="J38" i="12"/>
  <c r="A38" i="12" s="1"/>
  <c r="J37" i="12"/>
  <c r="J36" i="12"/>
  <c r="J35" i="12"/>
  <c r="J34" i="12"/>
  <c r="A34" i="12" s="1"/>
  <c r="J33" i="12"/>
  <c r="J32" i="12"/>
  <c r="A32" i="12" s="1"/>
  <c r="J31" i="12"/>
  <c r="J30" i="12"/>
  <c r="A30" i="12" s="1"/>
  <c r="J29" i="12"/>
  <c r="J28" i="12"/>
  <c r="A28" i="12" s="1"/>
  <c r="J16" i="12"/>
  <c r="J19" i="12"/>
  <c r="J26" i="12"/>
  <c r="A26" i="12" s="1"/>
  <c r="J18" i="12"/>
  <c r="J15" i="12"/>
  <c r="A15" i="12" s="1"/>
  <c r="J22" i="12"/>
  <c r="J11" i="12"/>
  <c r="A11" i="12" s="1"/>
  <c r="J25" i="12"/>
  <c r="J27" i="12"/>
  <c r="A27" i="12" s="1"/>
  <c r="J23" i="12"/>
  <c r="J20" i="12"/>
  <c r="A20" i="12" s="1"/>
  <c r="J13" i="12"/>
  <c r="J12" i="12"/>
  <c r="A12" i="12" s="1"/>
  <c r="J17" i="12"/>
  <c r="J24" i="12"/>
  <c r="A24" i="12" s="1"/>
  <c r="L14" i="11"/>
  <c r="L13" i="11"/>
  <c r="A13" i="11" s="1"/>
  <c r="L41" i="11"/>
  <c r="L40" i="11"/>
  <c r="A40" i="11" s="1"/>
  <c r="L15" i="11"/>
  <c r="L39" i="11"/>
  <c r="A39" i="11" s="1"/>
  <c r="L38" i="11"/>
  <c r="L18" i="11"/>
  <c r="L11" i="11"/>
  <c r="L17" i="11"/>
  <c r="A17" i="11" s="1"/>
  <c r="L12" i="11"/>
  <c r="L37" i="11"/>
  <c r="L36" i="11"/>
  <c r="L16" i="11"/>
  <c r="A16" i="11" s="1"/>
  <c r="L35" i="11"/>
  <c r="L34" i="11"/>
  <c r="L33" i="11"/>
  <c r="L32" i="11"/>
  <c r="A32" i="11" s="1"/>
  <c r="L31" i="11"/>
  <c r="L30" i="11"/>
  <c r="L29" i="11"/>
  <c r="L28" i="11"/>
  <c r="A28" i="11" s="1"/>
  <c r="L27" i="11"/>
  <c r="L26" i="11"/>
  <c r="A26" i="11"/>
  <c r="L25" i="11"/>
  <c r="L24" i="11"/>
  <c r="A24" i="11" s="1"/>
  <c r="L23" i="11"/>
  <c r="A23" i="11" s="1"/>
  <c r="L22" i="11"/>
  <c r="L21" i="11"/>
  <c r="L20" i="11"/>
  <c r="A20" i="11" s="1"/>
  <c r="L19" i="11"/>
  <c r="L26" i="10"/>
  <c r="L12" i="10"/>
  <c r="A12" i="10" s="1"/>
  <c r="L19" i="10"/>
  <c r="L25" i="10"/>
  <c r="A25" i="10" s="1"/>
  <c r="L13" i="10"/>
  <c r="L34" i="10"/>
  <c r="L28" i="10"/>
  <c r="A28" i="10" s="1"/>
  <c r="L11" i="10"/>
  <c r="A22" i="10" s="1"/>
  <c r="L36" i="10"/>
  <c r="L38" i="10"/>
  <c r="A38" i="10" s="1"/>
  <c r="L29" i="10"/>
  <c r="A29" i="10" s="1"/>
  <c r="L31" i="10"/>
  <c r="A31" i="10" s="1"/>
  <c r="L33" i="10"/>
  <c r="L30" i="10"/>
  <c r="L35" i="10"/>
  <c r="A35" i="10" s="1"/>
  <c r="L37" i="10"/>
  <c r="A37" i="10" s="1"/>
  <c r="L15" i="10"/>
  <c r="L21" i="10"/>
  <c r="A21" i="10" s="1"/>
  <c r="L32" i="10"/>
  <c r="A32" i="10" s="1"/>
  <c r="L27" i="10"/>
  <c r="A27" i="10" s="1"/>
  <c r="L22" i="10"/>
  <c r="L24" i="10"/>
  <c r="L17" i="10"/>
  <c r="A17" i="10" s="1"/>
  <c r="L20" i="10"/>
  <c r="A20" i="10" s="1"/>
  <c r="L23" i="10"/>
  <c r="L14" i="10"/>
  <c r="A14" i="10" s="1"/>
  <c r="L16" i="10"/>
  <c r="A16" i="10" s="1"/>
  <c r="L18" i="10"/>
  <c r="A18" i="10" s="1"/>
  <c r="L15" i="8"/>
  <c r="L13" i="8"/>
  <c r="L12" i="8"/>
  <c r="A12" i="8" s="1"/>
  <c r="L11" i="8"/>
  <c r="L17" i="8"/>
  <c r="L25" i="8"/>
  <c r="L19" i="8"/>
  <c r="A19" i="8" s="1"/>
  <c r="L24" i="8"/>
  <c r="A24" i="8" s="1"/>
  <c r="L23" i="8"/>
  <c r="L22" i="8"/>
  <c r="L14" i="8"/>
  <c r="A14" i="8" s="1"/>
  <c r="L18" i="8"/>
  <c r="L21" i="8"/>
  <c r="A21" i="8"/>
  <c r="L16" i="8"/>
  <c r="L20" i="8"/>
  <c r="A20" i="8" s="1"/>
  <c r="A29" i="7" l="1"/>
  <c r="A40" i="7"/>
  <c r="A21" i="7"/>
  <c r="A27" i="7"/>
  <c r="A24" i="7"/>
  <c r="A31" i="7"/>
  <c r="A11" i="7"/>
  <c r="A35" i="7"/>
  <c r="A39" i="7"/>
  <c r="A26" i="7"/>
  <c r="A34" i="7"/>
  <c r="A19" i="7"/>
  <c r="A17" i="7"/>
  <c r="A38" i="7"/>
  <c r="A37" i="7"/>
  <c r="A25" i="7"/>
  <c r="A28" i="7"/>
  <c r="A36" i="7"/>
  <c r="A23" i="7"/>
  <c r="A12" i="6"/>
  <c r="A32" i="6"/>
  <c r="A18" i="6"/>
  <c r="A21" i="6"/>
  <c r="A27" i="6"/>
  <c r="A28" i="6"/>
  <c r="A34" i="6"/>
  <c r="A13" i="6"/>
  <c r="A22" i="6"/>
  <c r="A11" i="6"/>
  <c r="A30" i="6"/>
  <c r="A16" i="6"/>
  <c r="A36" i="6"/>
  <c r="A35" i="6"/>
  <c r="A29" i="6"/>
  <c r="A31" i="6"/>
  <c r="A23" i="6"/>
  <c r="A24" i="6"/>
  <c r="A21" i="3"/>
  <c r="A19" i="3"/>
  <c r="A15" i="3"/>
  <c r="A14" i="3"/>
  <c r="A13" i="3"/>
  <c r="A22" i="3"/>
  <c r="A17" i="2"/>
  <c r="A27" i="2"/>
  <c r="A24" i="2"/>
  <c r="A14" i="2"/>
  <c r="A28" i="2"/>
  <c r="A29" i="2"/>
  <c r="A31" i="2"/>
  <c r="A25" i="2"/>
  <c r="A32" i="2"/>
  <c r="A16" i="2"/>
  <c r="A18" i="2"/>
  <c r="A34" i="2"/>
  <c r="A20" i="2"/>
  <c r="A35" i="2"/>
  <c r="A26" i="2"/>
  <c r="A11" i="2"/>
  <c r="A19" i="13"/>
  <c r="A14" i="13"/>
  <c r="A34" i="13"/>
  <c r="A11" i="13"/>
  <c r="A43" i="13"/>
  <c r="A25" i="13"/>
  <c r="A32" i="13"/>
  <c r="A38" i="13"/>
  <c r="A24" i="13"/>
  <c r="A21" i="13"/>
  <c r="A31" i="13"/>
  <c r="A37" i="13"/>
  <c r="A28" i="13"/>
  <c r="A18" i="13"/>
  <c r="A16" i="13"/>
  <c r="A23" i="13"/>
  <c r="A22" i="13"/>
  <c r="A26" i="13"/>
  <c r="A39" i="13"/>
  <c r="A15" i="13"/>
  <c r="A35" i="13"/>
  <c r="A27" i="13"/>
  <c r="A36" i="12"/>
  <c r="A17" i="12"/>
  <c r="A23" i="12"/>
  <c r="A22" i="12"/>
  <c r="A19" i="12"/>
  <c r="A21" i="12"/>
  <c r="A13" i="12"/>
  <c r="A25" i="12"/>
  <c r="A18" i="12"/>
  <c r="A16" i="12"/>
  <c r="A31" i="12"/>
  <c r="A35" i="12"/>
  <c r="A39" i="12"/>
  <c r="A41" i="12"/>
  <c r="A29" i="12"/>
  <c r="A33" i="12"/>
  <c r="A37" i="12"/>
  <c r="A31" i="11"/>
  <c r="A12" i="11"/>
  <c r="A41" i="11"/>
  <c r="A21" i="11"/>
  <c r="A29" i="11"/>
  <c r="A36" i="11"/>
  <c r="A15" i="11"/>
  <c r="A18" i="11"/>
  <c r="A19" i="11"/>
  <c r="A22" i="11"/>
  <c r="A27" i="11"/>
  <c r="A30" i="11"/>
  <c r="A35" i="11"/>
  <c r="A37" i="11"/>
  <c r="A38" i="11"/>
  <c r="A34" i="11"/>
  <c r="A25" i="11"/>
  <c r="A33" i="11"/>
  <c r="A11" i="11"/>
  <c r="A14" i="11"/>
  <c r="A33" i="10"/>
  <c r="A19" i="10"/>
  <c r="A11" i="10"/>
  <c r="A26" i="10"/>
  <c r="A30" i="10"/>
  <c r="A24" i="10"/>
  <c r="A36" i="10"/>
  <c r="A34" i="10"/>
  <c r="A23" i="10"/>
  <c r="A15" i="10"/>
  <c r="A13" i="10"/>
  <c r="A22" i="8"/>
  <c r="A13" i="8"/>
  <c r="A17" i="8"/>
  <c r="A18" i="8"/>
  <c r="A23" i="8"/>
  <c r="A11" i="8"/>
  <c r="A15" i="8"/>
  <c r="A16" i="8"/>
  <c r="A25" i="8"/>
  <c r="L16" i="5" l="1"/>
  <c r="L17" i="5"/>
  <c r="L18" i="5"/>
  <c r="A18" i="5" s="1"/>
  <c r="L19" i="5"/>
  <c r="L20" i="5"/>
  <c r="L21" i="5"/>
  <c r="L22" i="5"/>
  <c r="L23" i="5"/>
  <c r="L24" i="5"/>
  <c r="L25" i="5"/>
  <c r="L26" i="5"/>
  <c r="L12" i="5"/>
  <c r="L27" i="5"/>
  <c r="L11" i="5"/>
  <c r="L28" i="5"/>
  <c r="L29" i="5"/>
  <c r="L30" i="5"/>
  <c r="L13" i="5"/>
  <c r="L31" i="5"/>
  <c r="L32" i="5"/>
  <c r="L33" i="5"/>
  <c r="L14" i="5"/>
  <c r="L23" i="4"/>
  <c r="L12" i="4"/>
  <c r="A12" i="4" s="1"/>
  <c r="L32" i="4"/>
  <c r="L14" i="4"/>
  <c r="A14" i="4" s="1"/>
  <c r="L19" i="4"/>
  <c r="L31" i="4"/>
  <c r="L30" i="4"/>
  <c r="L29" i="4"/>
  <c r="A29" i="4" s="1"/>
  <c r="L28" i="4"/>
  <c r="L21" i="4"/>
  <c r="L16" i="4"/>
  <c r="L18" i="4"/>
  <c r="A18" i="4" s="1"/>
  <c r="L22" i="4"/>
  <c r="L15" i="4"/>
  <c r="L27" i="4"/>
  <c r="L17" i="4"/>
  <c r="A17" i="4" s="1"/>
  <c r="L26" i="4"/>
  <c r="L24" i="4"/>
  <c r="L25" i="4"/>
  <c r="L11" i="4"/>
  <c r="A11" i="4" s="1"/>
  <c r="L20" i="4"/>
  <c r="L13" i="4"/>
  <c r="A13" i="4"/>
  <c r="L34" i="5"/>
  <c r="L15" i="5"/>
  <c r="A11" i="14"/>
  <c r="A31" i="4" l="1"/>
  <c r="A23" i="4"/>
  <c r="A21" i="4"/>
  <c r="A15" i="4"/>
  <c r="A24" i="4"/>
  <c r="A14" i="5"/>
  <c r="A13" i="5"/>
  <c r="A11" i="5"/>
  <c r="A25" i="5"/>
  <c r="A21" i="5"/>
  <c r="A20" i="5"/>
  <c r="A16" i="5"/>
  <c r="A32" i="5"/>
  <c r="A29" i="5"/>
  <c r="A12" i="5"/>
  <c r="A23" i="5"/>
  <c r="A19" i="5"/>
  <c r="A17" i="5"/>
  <c r="A34" i="5"/>
  <c r="A15" i="5"/>
  <c r="A33" i="5"/>
  <c r="A31" i="5"/>
  <c r="A30" i="5"/>
  <c r="A28" i="5"/>
  <c r="A27" i="5"/>
  <c r="A26" i="5"/>
  <c r="A24" i="5"/>
  <c r="A22" i="5"/>
  <c r="A20" i="4"/>
  <c r="A25" i="4"/>
  <c r="A26" i="4"/>
  <c r="A27" i="4"/>
  <c r="A22" i="4"/>
  <c r="A16" i="4"/>
  <c r="A28" i="4"/>
  <c r="A30" i="4"/>
  <c r="A19" i="4"/>
  <c r="A32" i="4"/>
  <c r="L13" i="14" l="1"/>
  <c r="L11" i="14" l="1"/>
  <c r="L12" i="14"/>
  <c r="L14" i="14"/>
  <c r="A12" i="14" l="1"/>
  <c r="A13" i="14" l="1"/>
  <c r="A14" i="14"/>
</calcChain>
</file>

<file path=xl/sharedStrings.xml><?xml version="1.0" encoding="utf-8"?>
<sst xmlns="http://schemas.openxmlformats.org/spreadsheetml/2006/main" count="2299" uniqueCount="587">
  <si>
    <t>INTERNATIONAL SHOOTING COMPETITION</t>
  </si>
  <si>
    <t>POLONIA 2020</t>
  </si>
  <si>
    <r>
      <t xml:space="preserve">16 </t>
    </r>
    <r>
      <rPr>
        <vertAlign val="superscript"/>
        <sz val="12"/>
        <color theme="1"/>
        <rFont val="Times New Roman"/>
        <family val="1"/>
        <charset val="186"/>
      </rPr>
      <t>th</t>
    </r>
    <r>
      <rPr>
        <sz val="12"/>
        <color theme="1"/>
        <rFont val="Times New Roman"/>
        <family val="1"/>
        <charset val="186"/>
      </rPr>
      <t xml:space="preserve"> - 19 </t>
    </r>
    <r>
      <rPr>
        <vertAlign val="superscript"/>
        <sz val="12"/>
        <color theme="1"/>
        <rFont val="Times New Roman"/>
        <family val="1"/>
        <charset val="186"/>
      </rPr>
      <t>th</t>
    </r>
    <r>
      <rPr>
        <sz val="12"/>
        <color theme="1"/>
        <rFont val="Times New Roman"/>
        <family val="1"/>
        <charset val="186"/>
      </rPr>
      <t xml:space="preserve"> of January, Vilnius, Lithuania</t>
    </r>
  </si>
  <si>
    <t>Air pistol 10 m 60 shots -  MEN (1999 and older y/o)</t>
  </si>
  <si>
    <t>Place</t>
  </si>
  <si>
    <t>Name</t>
  </si>
  <si>
    <t>Surname</t>
  </si>
  <si>
    <t>y/o</t>
  </si>
  <si>
    <t>Nation</t>
  </si>
  <si>
    <t>SUM</t>
  </si>
  <si>
    <t>10'</t>
  </si>
  <si>
    <t>EST</t>
  </si>
  <si>
    <t>IGORS</t>
  </si>
  <si>
    <t>ALEKSANDROVS</t>
  </si>
  <si>
    <t>LAT</t>
  </si>
  <si>
    <t>ANATOLIJS</t>
  </si>
  <si>
    <t>GRIŠKJANS</t>
  </si>
  <si>
    <t>YAUHEN</t>
  </si>
  <si>
    <t>TSINKEVICH</t>
  </si>
  <si>
    <t>BLR</t>
  </si>
  <si>
    <t>MATAS</t>
  </si>
  <si>
    <t>STRUMILA</t>
  </si>
  <si>
    <t>LTU</t>
  </si>
  <si>
    <t>VADIMS</t>
  </si>
  <si>
    <t>DARAŠKEVIČS</t>
  </si>
  <si>
    <t>IGOR</t>
  </si>
  <si>
    <t>RADAJEV</t>
  </si>
  <si>
    <t>GIEDRIUS</t>
  </si>
  <si>
    <t>KĘSTUTIS</t>
  </si>
  <si>
    <t>BILIUS</t>
  </si>
  <si>
    <t>18x</t>
  </si>
  <si>
    <t>DOMAS</t>
  </si>
  <si>
    <t>MICKUS</t>
  </si>
  <si>
    <t>LENNART</t>
  </si>
  <si>
    <t>PRUULI</t>
  </si>
  <si>
    <t>RAUL</t>
  </si>
  <si>
    <t>ERK</t>
  </si>
  <si>
    <t>PEETER</t>
  </si>
  <si>
    <t>OLESK</t>
  </si>
  <si>
    <t>Air pistol 10 m 60 shots -  WOMEN (1999 and older y/o)</t>
  </si>
  <si>
    <t>NEKHAEVA</t>
  </si>
  <si>
    <t>VIKTORIJA</t>
  </si>
  <si>
    <t>DUTKOVSKA</t>
  </si>
  <si>
    <t>RAIMEDA</t>
  </si>
  <si>
    <t>BUČINSKYTĖ</t>
  </si>
  <si>
    <t>EMILIJA</t>
  </si>
  <si>
    <t>KUMPIKEVIČIŪTĖ</t>
  </si>
  <si>
    <t>GABRIELĖ</t>
  </si>
  <si>
    <t>VAIDA</t>
  </si>
  <si>
    <t>TRAKIMAITĖ</t>
  </si>
  <si>
    <t>KARANDAITĖ</t>
  </si>
  <si>
    <t>Air pistol 10 m 60 shots -  MEN JUNIOR (2000-2003 y/o)</t>
  </si>
  <si>
    <t>ALIAKSEI</t>
  </si>
  <si>
    <t>STADOLNIK</t>
  </si>
  <si>
    <t>10x</t>
  </si>
  <si>
    <t>BAHDAN</t>
  </si>
  <si>
    <t>HROMAU</t>
  </si>
  <si>
    <t>MIKITA</t>
  </si>
  <si>
    <t xml:space="preserve">KAVALIONAK </t>
  </si>
  <si>
    <t>URIY</t>
  </si>
  <si>
    <t>USHKEVICH</t>
  </si>
  <si>
    <t>IVAN</t>
  </si>
  <si>
    <t>BULAEVSKI</t>
  </si>
  <si>
    <t>POL</t>
  </si>
  <si>
    <t>ELARI</t>
  </si>
  <si>
    <t>TAHVINOV</t>
  </si>
  <si>
    <t>KERT</t>
  </si>
  <si>
    <t>KALLAS</t>
  </si>
  <si>
    <t>TIHON</t>
  </si>
  <si>
    <t>DASHUK</t>
  </si>
  <si>
    <t>GINTAUTAS</t>
  </si>
  <si>
    <t>PUCILAUSKAS</t>
  </si>
  <si>
    <t>LIUDAS</t>
  </si>
  <si>
    <t>RAČICKAS</t>
  </si>
  <si>
    <t>AIDAS</t>
  </si>
  <si>
    <t>BERŽĖNAS</t>
  </si>
  <si>
    <t>KAROL</t>
  </si>
  <si>
    <t>BELEVIČ</t>
  </si>
  <si>
    <t>TITAS</t>
  </si>
  <si>
    <t>PAJARSKAS</t>
  </si>
  <si>
    <t>MYKOLAS</t>
  </si>
  <si>
    <t>GIEDRAITIS</t>
  </si>
  <si>
    <t>KIRILL</t>
  </si>
  <si>
    <t>LEPMAN</t>
  </si>
  <si>
    <t>17x</t>
  </si>
  <si>
    <t>Air pistol 10 m 60 shots -  WOMEN JUNIOR (2000-2003 y/o)</t>
  </si>
  <si>
    <t>MARIA</t>
  </si>
  <si>
    <t>KSENIYA</t>
  </si>
  <si>
    <t>APALAIKA</t>
  </si>
  <si>
    <t>ALEKSANDRA</t>
  </si>
  <si>
    <t>MOISSEJEVA</t>
  </si>
  <si>
    <t>ALICJA</t>
  </si>
  <si>
    <t>RZEPKA</t>
  </si>
  <si>
    <t>DANIELA</t>
  </si>
  <si>
    <t>DONOŠAITE</t>
  </si>
  <si>
    <t>KAIRI-LIIS</t>
  </si>
  <si>
    <t>ROONURM</t>
  </si>
  <si>
    <t>ELERIN</t>
  </si>
  <si>
    <t>ROSS</t>
  </si>
  <si>
    <t>MAIRE</t>
  </si>
  <si>
    <t>PARN</t>
  </si>
  <si>
    <t>MARTYNA</t>
  </si>
  <si>
    <t>MALINAUSKAITĖ</t>
  </si>
  <si>
    <t>SUCHALET</t>
  </si>
  <si>
    <t>RYSEVA</t>
  </si>
  <si>
    <t>MIGLĖ</t>
  </si>
  <si>
    <t>LIUBAMIRSKAITĖ</t>
  </si>
  <si>
    <t>GAIVILĖ</t>
  </si>
  <si>
    <t>MAKAREVIČIŪTĖ</t>
  </si>
  <si>
    <t>BIRGITTA</t>
  </si>
  <si>
    <t>VARE</t>
  </si>
  <si>
    <t>VERONIKA</t>
  </si>
  <si>
    <t>DEYKOVA</t>
  </si>
  <si>
    <t>ALINA</t>
  </si>
  <si>
    <t>KOVALJOVA</t>
  </si>
  <si>
    <t>Air pistol 10 m 40 shots -  MEN YOUTH (2004 and younger y/o)</t>
  </si>
  <si>
    <t>GLEB</t>
  </si>
  <si>
    <t xml:space="preserve">ZUBIASHVILI </t>
  </si>
  <si>
    <t>ANTON</t>
  </si>
  <si>
    <t>NIKITA</t>
  </si>
  <si>
    <t>TARASENKO</t>
  </si>
  <si>
    <t>JOGAILA</t>
  </si>
  <si>
    <t>VAICEKAUSKAS</t>
  </si>
  <si>
    <t>NEIDAS</t>
  </si>
  <si>
    <t>JANČIAUSKAS</t>
  </si>
  <si>
    <t>MARIUS</t>
  </si>
  <si>
    <t>VASILJEVAS</t>
  </si>
  <si>
    <t>KONRAD</t>
  </si>
  <si>
    <t>WANDTKE</t>
  </si>
  <si>
    <t>SZYMON</t>
  </si>
  <si>
    <t>KOEPPEN</t>
  </si>
  <si>
    <t>DARGEL</t>
  </si>
  <si>
    <t>Air pistol 10 m 40 shots -  WOMEN YOUTH (2004 and younger y/o)</t>
  </si>
  <si>
    <t>KORAGO</t>
  </si>
  <si>
    <t>ANETE KEITA</t>
  </si>
  <si>
    <t>BIKERNIECE</t>
  </si>
  <si>
    <t>KARLINA MERIJA</t>
  </si>
  <si>
    <t>BERNHARDE</t>
  </si>
  <si>
    <t>DZIYANA</t>
  </si>
  <si>
    <t>DARONINA</t>
  </si>
  <si>
    <t>PALINA</t>
  </si>
  <si>
    <t>KASTENKA</t>
  </si>
  <si>
    <t>SOFIA</t>
  </si>
  <si>
    <t>OVCHARENKO</t>
  </si>
  <si>
    <t>BOGDANOVA</t>
  </si>
  <si>
    <t>KARINA</t>
  </si>
  <si>
    <t>TOCHILINA</t>
  </si>
  <si>
    <t>SHOHAN</t>
  </si>
  <si>
    <t>DIANA</t>
  </si>
  <si>
    <t>PARAHONKO</t>
  </si>
  <si>
    <t>KRISTINA</t>
  </si>
  <si>
    <t>ERMOLOVICH</t>
  </si>
  <si>
    <t>PATRICIJA</t>
  </si>
  <si>
    <t>JASUKAITYTĖ</t>
  </si>
  <si>
    <t>AURELIJA</t>
  </si>
  <si>
    <t>KRIKŠTOLAITYTĖ</t>
  </si>
  <si>
    <t>SAULĖ</t>
  </si>
  <si>
    <t>ADOMAVIČIŪTĖ</t>
  </si>
  <si>
    <t>SKAIDRĖ</t>
  </si>
  <si>
    <t>KVIETKUTĖ</t>
  </si>
  <si>
    <t>AUSTĖJA</t>
  </si>
  <si>
    <t>TOLEVIČIŪTĖ</t>
  </si>
  <si>
    <t>MILIAJEVAITĖ</t>
  </si>
  <si>
    <t>ELIZABETE KATRINA</t>
  </si>
  <si>
    <t>ŠREIBERE</t>
  </si>
  <si>
    <t>Air rifle 10 m 60 shots -  MEN (1999 and older y/o)</t>
  </si>
  <si>
    <t xml:space="preserve">SIIM CHRISTIAN </t>
  </si>
  <si>
    <t>REPPO-SIREL</t>
  </si>
  <si>
    <t>23x</t>
  </si>
  <si>
    <t>RIMVYDAS</t>
  </si>
  <si>
    <t>SPĖČIUS</t>
  </si>
  <si>
    <t>Air rifle 10 m 60 shots -  MEN JUNIOR (2000-2003 y/o)</t>
  </si>
  <si>
    <t>ULADZISLAU</t>
  </si>
  <si>
    <t>PROKHARCHYK</t>
  </si>
  <si>
    <t>22x</t>
  </si>
  <si>
    <t>YAHOR</t>
  </si>
  <si>
    <t>MARKAU</t>
  </si>
  <si>
    <t>PAWEL</t>
  </si>
  <si>
    <t>TOKARZ</t>
  </si>
  <si>
    <t>JAKUB</t>
  </si>
  <si>
    <t>KOZŁOWSKI</t>
  </si>
  <si>
    <t>ALEKSEI</t>
  </si>
  <si>
    <t>VLASENKO</t>
  </si>
  <si>
    <t>28x</t>
  </si>
  <si>
    <t>DOVGER</t>
  </si>
  <si>
    <t>DANIIL</t>
  </si>
  <si>
    <t>LAPUKA</t>
  </si>
  <si>
    <t>MANFRED</t>
  </si>
  <si>
    <t>KUKK</t>
  </si>
  <si>
    <t>KAHRU</t>
  </si>
  <si>
    <t>MANNIK</t>
  </si>
  <si>
    <t>KAREL</t>
  </si>
  <si>
    <t>UDRAS</t>
  </si>
  <si>
    <t>26x</t>
  </si>
  <si>
    <t>DIDZIS</t>
  </si>
  <si>
    <t>ALEKSANS</t>
  </si>
  <si>
    <t>38x</t>
  </si>
  <si>
    <t>JOOPSEP ROBIN</t>
  </si>
  <si>
    <t>ALBERT</t>
  </si>
  <si>
    <t>DAMIAN</t>
  </si>
  <si>
    <t>POGORZELSKI</t>
  </si>
  <si>
    <t>HUBERT</t>
  </si>
  <si>
    <t>GOLAK</t>
  </si>
  <si>
    <t>MICHAL</t>
  </si>
  <si>
    <t>CHOJNOWSKI</t>
  </si>
  <si>
    <t>Air rifle 10 m 60 shots -  WOMEN JUNIOR (2000-2003 y/o)</t>
  </si>
  <si>
    <t>AŠMĖNAITĖ</t>
  </si>
  <si>
    <t>Air rifle 10 m 40 shots -  MEN YOUTH (2004 and younger y/o)</t>
  </si>
  <si>
    <t>EMIL</t>
  </si>
  <si>
    <t>ABRAHAM</t>
  </si>
  <si>
    <t>PATRYK</t>
  </si>
  <si>
    <t>ERNI</t>
  </si>
  <si>
    <t>EGOR</t>
  </si>
  <si>
    <t>MATSKEVICH</t>
  </si>
  <si>
    <t>PASUK</t>
  </si>
  <si>
    <t>KARL EIRIK</t>
  </si>
  <si>
    <t>KOHAVA</t>
  </si>
  <si>
    <t>DŽIUGAS</t>
  </si>
  <si>
    <t>MORKŪNAS</t>
  </si>
  <si>
    <t>MAJUS</t>
  </si>
  <si>
    <t>PETRAUSKAS</t>
  </si>
  <si>
    <t>LUKAS</t>
  </si>
  <si>
    <t>BIRŽINIS</t>
  </si>
  <si>
    <t>MARTYNAS</t>
  </si>
  <si>
    <t>RUKŠĖNAS</t>
  </si>
  <si>
    <t>KULIKAUSKAS</t>
  </si>
  <si>
    <t>DANIELIUS</t>
  </si>
  <si>
    <t>STANKEVIČIUS</t>
  </si>
  <si>
    <t>DOVYDAS</t>
  </si>
  <si>
    <t>LEGATAS</t>
  </si>
  <si>
    <t>OSKAR</t>
  </si>
  <si>
    <t>TOMKEVIČ</t>
  </si>
  <si>
    <t>BARTEK</t>
  </si>
  <si>
    <t>MASIULIANEC</t>
  </si>
  <si>
    <t>NATAS</t>
  </si>
  <si>
    <t>KEMEŽYS</t>
  </si>
  <si>
    <t>Air rifle 10 m 40 shots -  WOMEN YOUTH (2004 and younger y/o)</t>
  </si>
  <si>
    <t>EVELINA</t>
  </si>
  <si>
    <t>VOLODKO</t>
  </si>
  <si>
    <t>BOLDYREVA</t>
  </si>
  <si>
    <t>MACEINAITĖ</t>
  </si>
  <si>
    <t>KATE KATRINA</t>
  </si>
  <si>
    <t>LIETAVNIECE</t>
  </si>
  <si>
    <t>LENIJA</t>
  </si>
  <si>
    <t>FELDMANE</t>
  </si>
  <si>
    <t>SABINE</t>
  </si>
  <si>
    <t>KEKE</t>
  </si>
  <si>
    <t>ANCE</t>
  </si>
  <si>
    <t>SAULE</t>
  </si>
  <si>
    <t>MARTA</t>
  </si>
  <si>
    <t>BLADŽINAUSKA</t>
  </si>
  <si>
    <t>KRISTA</t>
  </si>
  <si>
    <t>ALEKSANDROVA</t>
  </si>
  <si>
    <t>GER</t>
  </si>
  <si>
    <t>LUIZE</t>
  </si>
  <si>
    <t>BOLŠAKOVA</t>
  </si>
  <si>
    <t>VALERYIA</t>
  </si>
  <si>
    <t>YANAVA</t>
  </si>
  <si>
    <t>ANASTASIA</t>
  </si>
  <si>
    <t>GUREVICH</t>
  </si>
  <si>
    <t>ANASTASSIA</t>
  </si>
  <si>
    <t>OLEWICZ</t>
  </si>
  <si>
    <t>AGNIESZKA</t>
  </si>
  <si>
    <t>LEWANDOWSKA</t>
  </si>
  <si>
    <t>BARANOWSKI</t>
  </si>
  <si>
    <t>JULITA</t>
  </si>
  <si>
    <t>JANKOWSKA</t>
  </si>
  <si>
    <t>AMELIA</t>
  </si>
  <si>
    <t>WILOCH</t>
  </si>
  <si>
    <t>EKATERINA</t>
  </si>
  <si>
    <t>SIVIRCHUKOVA</t>
  </si>
  <si>
    <t>ALIONA</t>
  </si>
  <si>
    <t>SOLOMIANKINA</t>
  </si>
  <si>
    <t>YANA</t>
  </si>
  <si>
    <t>PASINITSKAYA</t>
  </si>
  <si>
    <t>DARYA</t>
  </si>
  <si>
    <t>CHUPRYS</t>
  </si>
  <si>
    <t>MISHTOVT</t>
  </si>
  <si>
    <t>DUPUŽA</t>
  </si>
  <si>
    <t>UNA</t>
  </si>
  <si>
    <t>BIRKMANE</t>
  </si>
  <si>
    <t>IEVA</t>
  </si>
  <si>
    <t>LUSE</t>
  </si>
  <si>
    <t>PIOTROWSKA</t>
  </si>
  <si>
    <t>RYNKEVIČ</t>
  </si>
  <si>
    <t>SABINA</t>
  </si>
  <si>
    <t>BINGELYTĖ</t>
  </si>
  <si>
    <t>KEITA</t>
  </si>
  <si>
    <t>URBEVICA</t>
  </si>
  <si>
    <t>BEATE</t>
  </si>
  <si>
    <t>SMUKSTE</t>
  </si>
  <si>
    <t>ANNA</t>
  </si>
  <si>
    <t>STIEGELE</t>
  </si>
  <si>
    <t>JANA</t>
  </si>
  <si>
    <t>OSVALDE</t>
  </si>
  <si>
    <t>SANITA</t>
  </si>
  <si>
    <t>CIRULE</t>
  </si>
  <si>
    <t>HELENA</t>
  </si>
  <si>
    <t>ROZENBERGA</t>
  </si>
  <si>
    <t>SINDIJA</t>
  </si>
  <si>
    <t>KATRIN</t>
  </si>
  <si>
    <t>SMIRNOVA</t>
  </si>
  <si>
    <t>BOBOLEVA</t>
  </si>
  <si>
    <t>MARIANNE</t>
  </si>
  <si>
    <t>TAVITS</t>
  </si>
  <si>
    <t>MARLEEN</t>
  </si>
  <si>
    <t>RIISAAR</t>
  </si>
  <si>
    <t>MARGARITA</t>
  </si>
  <si>
    <t>SIMONOVEC</t>
  </si>
  <si>
    <t>HVEZHENKO</t>
  </si>
  <si>
    <t>MARHARYTA</t>
  </si>
  <si>
    <t>ADELE KAROLINA</t>
  </si>
  <si>
    <t>KORE</t>
  </si>
  <si>
    <t>EMILIA</t>
  </si>
  <si>
    <t>JURCZAK</t>
  </si>
  <si>
    <t>ZOFIA</t>
  </si>
  <si>
    <t>MATWIEJUK</t>
  </si>
  <si>
    <t>SMIETANSKA</t>
  </si>
  <si>
    <t xml:space="preserve">LAURA </t>
  </si>
  <si>
    <t>VIEDERYTĖ</t>
  </si>
  <si>
    <t>ALENA</t>
  </si>
  <si>
    <t>KASTSOVA</t>
  </si>
  <si>
    <t>ELISE</t>
  </si>
  <si>
    <t>SAAR</t>
  </si>
  <si>
    <t>SAMANTA</t>
  </si>
  <si>
    <t>JUGANE</t>
  </si>
  <si>
    <t>IRYNA</t>
  </si>
  <si>
    <t>LOOT</t>
  </si>
  <si>
    <t>DŽENETA</t>
  </si>
  <si>
    <t>EVARDSONE</t>
  </si>
  <si>
    <t>JŪRATĖ</t>
  </si>
  <si>
    <t>ČESYNAITĖ</t>
  </si>
  <si>
    <t>LJUDMILA</t>
  </si>
  <si>
    <t>KORTSGINA</t>
  </si>
  <si>
    <t>Air rifle 10 m 60 shots -  WOMEN (1999 and older y/o)</t>
  </si>
  <si>
    <t>ROLANDS</t>
  </si>
  <si>
    <t>LIEPINŠ</t>
  </si>
  <si>
    <t>ALEKSIS</t>
  </si>
  <si>
    <t>DRUSKINS</t>
  </si>
  <si>
    <t>RUMJANTSEV</t>
  </si>
  <si>
    <t>ADAM</t>
  </si>
  <si>
    <t>LESNAU</t>
  </si>
  <si>
    <t>ALEKSANDR</t>
  </si>
  <si>
    <t>REDZKOV</t>
  </si>
  <si>
    <t>FEDOR</t>
  </si>
  <si>
    <t>MURAVEINIKOV</t>
  </si>
  <si>
    <t>ARSENI</t>
  </si>
  <si>
    <t>LIVANTSOU</t>
  </si>
  <si>
    <t>STEN</t>
  </si>
  <si>
    <t>TARM</t>
  </si>
  <si>
    <t>EDVARDS</t>
  </si>
  <si>
    <t>ERCMANIS</t>
  </si>
  <si>
    <t>KRISTS</t>
  </si>
  <si>
    <t>NEIMANIS</t>
  </si>
  <si>
    <t>ROBERTS</t>
  </si>
  <si>
    <t>LIGNICKIS</t>
  </si>
  <si>
    <t>MARTINS</t>
  </si>
  <si>
    <t>BERGMANIS</t>
  </si>
  <si>
    <t>PAVEL</t>
  </si>
  <si>
    <t>DYLKO</t>
  </si>
  <si>
    <t>21x</t>
  </si>
  <si>
    <t>KRISTERS</t>
  </si>
  <si>
    <t>KOLUŽŠ</t>
  </si>
  <si>
    <t>HELVIJS</t>
  </si>
  <si>
    <t>SLOKA</t>
  </si>
  <si>
    <t>KAROLIS</t>
  </si>
  <si>
    <t>GIRULIS</t>
  </si>
  <si>
    <t>GUNTIS</t>
  </si>
  <si>
    <t>INAUSKIS</t>
  </si>
  <si>
    <t>JANIS</t>
  </si>
  <si>
    <t>LASMANIS</t>
  </si>
  <si>
    <t>MILOSZ</t>
  </si>
  <si>
    <t>MALAK</t>
  </si>
  <si>
    <t>SUSANNA</t>
  </si>
  <si>
    <t>SULE</t>
  </si>
  <si>
    <t>MARCIS</t>
  </si>
  <si>
    <t>GULBIS</t>
  </si>
  <si>
    <t>DANIELS</t>
  </si>
  <si>
    <t>GUNITA</t>
  </si>
  <si>
    <t>ŠAKINA</t>
  </si>
  <si>
    <t>RŪTA LEILA</t>
  </si>
  <si>
    <t>SPRINGE</t>
  </si>
  <si>
    <t>KITIJA</t>
  </si>
  <si>
    <t>FOLKMANE</t>
  </si>
  <si>
    <t>SHUMAK</t>
  </si>
  <si>
    <t>MIHAIL</t>
  </si>
  <si>
    <t>BONDAR</t>
  </si>
  <si>
    <t>KARLIS</t>
  </si>
  <si>
    <t>LOPS</t>
  </si>
  <si>
    <t>KASPAR</t>
  </si>
  <si>
    <t>TONNISON</t>
  </si>
  <si>
    <t>ARTEM</t>
  </si>
  <si>
    <t>DZEREKH</t>
  </si>
  <si>
    <t>SVETENKOV</t>
  </si>
  <si>
    <t>VARATINSKIY</t>
  </si>
  <si>
    <t>VILCINS</t>
  </si>
  <si>
    <t>EDUARDS ROBERTS</t>
  </si>
  <si>
    <t>GRAUDINS</t>
  </si>
  <si>
    <t>ARTURS</t>
  </si>
  <si>
    <t>ZUDAVS</t>
  </si>
  <si>
    <t>ADELE</t>
  </si>
  <si>
    <t>KOZLOVSKA</t>
  </si>
  <si>
    <t>SILE</t>
  </si>
  <si>
    <t>ZLATA</t>
  </si>
  <si>
    <t>SHTIVELMAN</t>
  </si>
  <si>
    <t>JANA AGIJA</t>
  </si>
  <si>
    <t>LINBERGA</t>
  </si>
  <si>
    <t>ALISE</t>
  </si>
  <si>
    <t>DVARŠČE</t>
  </si>
  <si>
    <t>ELIZA</t>
  </si>
  <si>
    <t>RASINA</t>
  </si>
  <si>
    <t>SANIJA</t>
  </si>
  <si>
    <t>DIDZE</t>
  </si>
  <si>
    <t>TOLOPILO</t>
  </si>
  <si>
    <r>
      <t xml:space="preserve">2 </t>
    </r>
    <r>
      <rPr>
        <b/>
        <vertAlign val="superscript"/>
        <sz val="12"/>
        <color theme="1"/>
        <rFont val="Times New Roman"/>
        <family val="1"/>
        <charset val="186"/>
      </rPr>
      <t>ND</t>
    </r>
    <r>
      <rPr>
        <b/>
        <sz val="12"/>
        <color theme="1"/>
        <rFont val="Times New Roman"/>
        <family val="1"/>
        <charset val="186"/>
      </rPr>
      <t xml:space="preserve"> START</t>
    </r>
  </si>
  <si>
    <t>2020/01/18-19</t>
  </si>
  <si>
    <t>30x</t>
  </si>
  <si>
    <t>9x</t>
  </si>
  <si>
    <t>15x</t>
  </si>
  <si>
    <t>4x</t>
  </si>
  <si>
    <t>11x</t>
  </si>
  <si>
    <t>5x</t>
  </si>
  <si>
    <t>1x</t>
  </si>
  <si>
    <t>2x</t>
  </si>
  <si>
    <t>6x</t>
  </si>
  <si>
    <t>8x</t>
  </si>
  <si>
    <t>44x</t>
  </si>
  <si>
    <t>25x</t>
  </si>
  <si>
    <t>13x</t>
  </si>
  <si>
    <t>ELE</t>
  </si>
  <si>
    <t>29x</t>
  </si>
  <si>
    <t>35x</t>
  </si>
  <si>
    <t>DŽAPBAROVAITĖ</t>
  </si>
  <si>
    <t>YULIYA</t>
  </si>
  <si>
    <t>KRUTOVA</t>
  </si>
  <si>
    <t>UKR</t>
  </si>
  <si>
    <t>41x</t>
  </si>
  <si>
    <t>ANDRIUS</t>
  </si>
  <si>
    <t>IVANAUSKAS</t>
  </si>
  <si>
    <t>KOLUŽS</t>
  </si>
  <si>
    <t>EVERTS</t>
  </si>
  <si>
    <t>3x</t>
  </si>
  <si>
    <t>0x</t>
  </si>
  <si>
    <t>DENISS</t>
  </si>
  <si>
    <t>TRIKOLIČS</t>
  </si>
  <si>
    <t>LINAS</t>
  </si>
  <si>
    <t>BARZDŽIUS</t>
  </si>
  <si>
    <t>KATRINA PAULA</t>
  </si>
  <si>
    <t>DIRINGA</t>
  </si>
  <si>
    <t>ANASTASIJA</t>
  </si>
  <si>
    <t>GORŠELATOVA</t>
  </si>
  <si>
    <t>NAGLE</t>
  </si>
  <si>
    <t>PETNIŪNAS</t>
  </si>
  <si>
    <t>24x</t>
  </si>
  <si>
    <t>ARVIS</t>
  </si>
  <si>
    <t>PUŽULIS</t>
  </si>
  <si>
    <t>AURIDAS</t>
  </si>
  <si>
    <t>RAMEIKA</t>
  </si>
  <si>
    <t>TEODORAS</t>
  </si>
  <si>
    <t>ŽALKAUSKAS</t>
  </si>
  <si>
    <t>AIRIDAS</t>
  </si>
  <si>
    <t>KALESNINKAS</t>
  </si>
  <si>
    <t>DEIMANTAS</t>
  </si>
  <si>
    <t>REMENČIUS</t>
  </si>
  <si>
    <t>OSENCOVAS</t>
  </si>
  <si>
    <t>OTTO</t>
  </si>
  <si>
    <t>JANULIN</t>
  </si>
  <si>
    <t>MAREKS</t>
  </si>
  <si>
    <t>LANGENFELDS</t>
  </si>
  <si>
    <t>ROKAS</t>
  </si>
  <si>
    <t>PETKEVIČIUS</t>
  </si>
  <si>
    <t>39x</t>
  </si>
  <si>
    <t>NOJUS</t>
  </si>
  <si>
    <t>BUKLERIS</t>
  </si>
  <si>
    <t>UGNIUS</t>
  </si>
  <si>
    <t>KERULIS</t>
  </si>
  <si>
    <t>MOLDER</t>
  </si>
  <si>
    <t>NATHALIE</t>
  </si>
  <si>
    <t>LESSING</t>
  </si>
  <si>
    <t>HEIDĖ</t>
  </si>
  <si>
    <t>KUNICKAITĖ</t>
  </si>
  <si>
    <t>16x</t>
  </si>
  <si>
    <t>AGNĖ</t>
  </si>
  <si>
    <t>PLIAUGAITĖ</t>
  </si>
  <si>
    <t>INGRIDA</t>
  </si>
  <si>
    <t>MENDRIKE</t>
  </si>
  <si>
    <t>GRETA</t>
  </si>
  <si>
    <t>RANKELYTĖ</t>
  </si>
  <si>
    <t>VDOBČENKO</t>
  </si>
  <si>
    <t>UGNĖ</t>
  </si>
  <si>
    <t>VAICKELIONYTĖ</t>
  </si>
  <si>
    <t>GODA</t>
  </si>
  <si>
    <t>BILSKYTĖ</t>
  </si>
  <si>
    <t>REIJO</t>
  </si>
  <si>
    <t>VIROLAINEN</t>
  </si>
  <si>
    <t>ALEKSANDRS</t>
  </si>
  <si>
    <t>ALEKSEJEVS</t>
  </si>
  <si>
    <t>MININS</t>
  </si>
  <si>
    <t>ANDREJS</t>
  </si>
  <si>
    <t>SAVOSTINS</t>
  </si>
  <si>
    <t>SERGEJS</t>
  </si>
  <si>
    <t>SNEZKOVS</t>
  </si>
  <si>
    <t>GEDIMINAS</t>
  </si>
  <si>
    <t>AUŠRA</t>
  </si>
  <si>
    <t>RIMANTAS</t>
  </si>
  <si>
    <t>STASIUKYNAS</t>
  </si>
  <si>
    <t>GVIDO</t>
  </si>
  <si>
    <t>CVETKOVS</t>
  </si>
  <si>
    <t>ERNESTS</t>
  </si>
  <si>
    <t>ERBS</t>
  </si>
  <si>
    <t>BICONAS</t>
  </si>
  <si>
    <t>DARULIS</t>
  </si>
  <si>
    <t>19x</t>
  </si>
  <si>
    <t>MILINIS</t>
  </si>
  <si>
    <t>ALEKKSANDR</t>
  </si>
  <si>
    <t>ČANOV</t>
  </si>
  <si>
    <t>VALERIA</t>
  </si>
  <si>
    <t>JUSTINA</t>
  </si>
  <si>
    <t>RAMANAUSKAITĖ</t>
  </si>
  <si>
    <t>VIRGINIJA</t>
  </si>
  <si>
    <t>LIŠKAUSKIENĖ</t>
  </si>
  <si>
    <t>TATJANA</t>
  </si>
  <si>
    <t>KLIMOVA</t>
  </si>
  <si>
    <t>JEKATERINA</t>
  </si>
  <si>
    <t>ŽDANOVA</t>
  </si>
  <si>
    <t>SELINA</t>
  </si>
  <si>
    <t>KOVALEVSKA</t>
  </si>
  <si>
    <t>ALIAKSANDR</t>
  </si>
  <si>
    <t xml:space="preserve">LAHUTSENKA </t>
  </si>
  <si>
    <t>JEGOR</t>
  </si>
  <si>
    <t>ŠAHIN</t>
  </si>
  <si>
    <t>TITKOVS</t>
  </si>
  <si>
    <t>DZIKUNSKAS</t>
  </si>
  <si>
    <t>JURAS</t>
  </si>
  <si>
    <t>BLAŠKYS</t>
  </si>
  <si>
    <t>KAHUTKEVICH</t>
  </si>
  <si>
    <t>ARTSIOM</t>
  </si>
  <si>
    <t>KAMSHAKOU</t>
  </si>
  <si>
    <t>REGNARS</t>
  </si>
  <si>
    <t>VALDMANIS</t>
  </si>
  <si>
    <t>RIČARDS</t>
  </si>
  <si>
    <t>BAJARS</t>
  </si>
  <si>
    <t>DOMANTAS</t>
  </si>
  <si>
    <t>BILSKIS</t>
  </si>
  <si>
    <t>TOMAS</t>
  </si>
  <si>
    <t>MARTINAITIS</t>
  </si>
  <si>
    <t>7x</t>
  </si>
  <si>
    <t>14x</t>
  </si>
  <si>
    <t>12x</t>
  </si>
  <si>
    <t xml:space="preserve">WIELGOMAS </t>
  </si>
  <si>
    <t>SIMOKAITIS</t>
  </si>
  <si>
    <t>GABRIELIUS</t>
  </si>
  <si>
    <t>GEGUŽIS</t>
  </si>
  <si>
    <t>ŠARŪNAS</t>
  </si>
  <si>
    <t>JUZELSKIS</t>
  </si>
  <si>
    <t>MODESTAS</t>
  </si>
  <si>
    <t>BALTAKIS</t>
  </si>
  <si>
    <t>AUDRIUS</t>
  </si>
  <si>
    <t>PUODŽIUKYNAS</t>
  </si>
  <si>
    <t>CIMA</t>
  </si>
  <si>
    <t>KLAVDIA</t>
  </si>
  <si>
    <t>KOMIAK</t>
  </si>
  <si>
    <t>RADVILĖ</t>
  </si>
  <si>
    <t>BĖLIAKAITĖ</t>
  </si>
  <si>
    <t>RAMONAITĖ</t>
  </si>
  <si>
    <t>JANČIULEVIČIŪTĖ</t>
  </si>
  <si>
    <t>VALERIYA</t>
  </si>
  <si>
    <t>Year of birth</t>
  </si>
  <si>
    <t>1st start average</t>
  </si>
  <si>
    <t>2nd start average</t>
  </si>
  <si>
    <t>Best start's average</t>
  </si>
  <si>
    <t>Inner tens</t>
  </si>
  <si>
    <t>40x</t>
  </si>
  <si>
    <t>43x</t>
  </si>
  <si>
    <t>36x</t>
  </si>
  <si>
    <t>32x</t>
  </si>
  <si>
    <t>33x</t>
  </si>
  <si>
    <t>27x</t>
  </si>
  <si>
    <t>ELLE</t>
  </si>
  <si>
    <t>31x</t>
  </si>
  <si>
    <t>34x</t>
  </si>
  <si>
    <t>PAULA</t>
  </si>
  <si>
    <t>WROŃSKA</t>
  </si>
  <si>
    <t>ANNIJA NADINA</t>
  </si>
  <si>
    <t>ŠIRVANOVA</t>
  </si>
  <si>
    <t>RIMA</t>
  </si>
  <si>
    <t>PETRAUSKIENĖ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</si>
</sst>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vertAlign val="superscript"/>
      <sz val="12"/>
      <color theme="1"/>
      <name val="Times New Roman"/>
      <family val="1"/>
      <charset val="186"/>
    </font>
    <font>
      <b/>
      <vertAlign val="superscript"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color rgb="FF222222"/>
      <name val="Times New Roman"/>
      <family val="1"/>
      <charset val="186"/>
    </font>
    <font>
      <sz val="11"/>
      <color theme="1"/>
      <name val="Times New Roman"/>
      <family val="1"/>
    </font>
    <font>
      <sz val="9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222222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3">
    <xf numFmtId="0" fontId="0" fillId="0" borderId="0" xfId="0"/>
    <xf numFmtId="0" fontId="0" fillId="0" borderId="0" xfId="0" applyAlignment="1">
      <alignment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/>
    </xf>
    <xf numFmtId="0" fontId="24" fillId="0" borderId="12" xfId="1" applyNumberFormat="1" applyFont="1" applyBorder="1" applyAlignment="1" applyProtection="1">
      <alignment horizontal="center" vertical="center" wrapText="1"/>
      <protection hidden="1"/>
    </xf>
    <xf numFmtId="0" fontId="24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2" xfId="0" applyBorder="1"/>
    <xf numFmtId="0" fontId="23" fillId="0" borderId="12" xfId="1" applyNumberFormat="1" applyFont="1" applyBorder="1" applyAlignment="1" applyProtection="1">
      <alignment vertical="center"/>
      <protection hidden="1"/>
    </xf>
    <xf numFmtId="0" fontId="23" fillId="0" borderId="12" xfId="0" applyFont="1" applyBorder="1" applyAlignment="1">
      <alignment horizontal="center" vertical="center"/>
    </xf>
    <xf numFmtId="0" fontId="24" fillId="0" borderId="12" xfId="1" applyNumberFormat="1" applyFont="1" applyBorder="1" applyAlignment="1" applyProtection="1">
      <alignment horizontal="center" vertical="center"/>
      <protection hidden="1"/>
    </xf>
    <xf numFmtId="0" fontId="24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 wrapText="1"/>
    </xf>
    <xf numFmtId="0" fontId="24" fillId="0" borderId="12" xfId="1" applyNumberFormat="1" applyFont="1" applyFill="1" applyBorder="1" applyAlignment="1" applyProtection="1">
      <alignment horizontal="center" vertical="center"/>
      <protection hidden="1"/>
    </xf>
    <xf numFmtId="0" fontId="25" fillId="0" borderId="12" xfId="1" applyNumberFormat="1" applyFont="1" applyBorder="1" applyAlignment="1" applyProtection="1">
      <alignment horizontal="center" vertical="center"/>
      <protection hidden="1"/>
    </xf>
    <xf numFmtId="165" fontId="23" fillId="0" borderId="12" xfId="0" applyNumberFormat="1" applyFon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0" fontId="24" fillId="0" borderId="12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9" fillId="0" borderId="12" xfId="1" applyNumberFormat="1" applyFont="1" applyBorder="1" applyAlignment="1" applyProtection="1">
      <alignment horizontal="center" vertical="center"/>
      <protection hidden="1"/>
    </xf>
    <xf numFmtId="0" fontId="29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30" fillId="0" borderId="12" xfId="1" applyNumberFormat="1" applyFont="1" applyBorder="1" applyAlignment="1" applyProtection="1">
      <alignment horizontal="center" vertical="center"/>
      <protection hidden="1"/>
    </xf>
    <xf numFmtId="165" fontId="29" fillId="0" borderId="12" xfId="0" applyNumberFormat="1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9" fillId="0" borderId="12" xfId="1" applyNumberFormat="1" applyFont="1" applyBorder="1" applyAlignment="1" applyProtection="1">
      <alignment horizontal="center" vertical="center" wrapText="1"/>
      <protection hidden="1"/>
    </xf>
    <xf numFmtId="0" fontId="29" fillId="0" borderId="12" xfId="1" applyNumberFormat="1" applyFont="1" applyFill="1" applyBorder="1" applyAlignment="1" applyProtection="1">
      <alignment horizontal="center" vertical="center"/>
      <protection hidden="1"/>
    </xf>
    <xf numFmtId="0" fontId="29" fillId="0" borderId="12" xfId="0" applyFont="1" applyBorder="1" applyAlignment="1">
      <alignment horizontal="center"/>
    </xf>
    <xf numFmtId="0" fontId="18" fillId="0" borderId="0" xfId="0" applyFont="1" applyBorder="1" applyAlignment="1"/>
    <xf numFmtId="0" fontId="24" fillId="0" borderId="12" xfId="1" applyNumberFormat="1" applyFont="1" applyBorder="1" applyAlignment="1" applyProtection="1">
      <alignment horizontal="center"/>
      <protection hidden="1"/>
    </xf>
    <xf numFmtId="0" fontId="24" fillId="0" borderId="12" xfId="0" applyFont="1" applyBorder="1" applyAlignment="1">
      <alignment horizontal="center" wrapText="1"/>
    </xf>
    <xf numFmtId="0" fontId="24" fillId="0" borderId="12" xfId="1" applyNumberFormat="1" applyFont="1" applyBorder="1" applyAlignment="1" applyProtection="1">
      <alignment horizontal="center" wrapText="1"/>
      <protection hidden="1"/>
    </xf>
    <xf numFmtId="165" fontId="29" fillId="0" borderId="12" xfId="0" applyNumberFormat="1" applyFont="1" applyBorder="1" applyAlignment="1">
      <alignment horizontal="center"/>
    </xf>
    <xf numFmtId="0" fontId="0" fillId="0" borderId="0" xfId="0" applyBorder="1"/>
    <xf numFmtId="0" fontId="24" fillId="0" borderId="0" xfId="1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26" fillId="0" borderId="12" xfId="0" applyFont="1" applyBorder="1" applyAlignment="1">
      <alignment horizontal="center" wrapText="1"/>
    </xf>
    <xf numFmtId="49" fontId="29" fillId="0" borderId="12" xfId="0" applyNumberFormat="1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165" fontId="24" fillId="0" borderId="12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/>
    <xf numFmtId="0" fontId="24" fillId="0" borderId="16" xfId="1" applyNumberFormat="1" applyFont="1" applyBorder="1" applyAlignment="1" applyProtection="1">
      <alignment horizontal="center" vertical="center"/>
      <protection hidden="1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1" xfId="1" applyNumberFormat="1" applyFont="1" applyFill="1" applyBorder="1" applyAlignment="1" applyProtection="1">
      <alignment horizontal="center" vertical="center"/>
      <protection hidden="1"/>
    </xf>
    <xf numFmtId="0" fontId="24" fillId="0" borderId="11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2" fontId="27" fillId="0" borderId="16" xfId="0" applyNumberFormat="1" applyFont="1" applyBorder="1" applyAlignment="1">
      <alignment horizontal="center" vertical="center"/>
    </xf>
    <xf numFmtId="2" fontId="27" fillId="0" borderId="12" xfId="0" applyNumberFormat="1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2" fontId="27" fillId="0" borderId="27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0" fillId="0" borderId="16" xfId="0" applyBorder="1"/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right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49" fontId="18" fillId="0" borderId="10" xfId="0" applyNumberFormat="1" applyFont="1" applyBorder="1" applyAlignment="1">
      <alignment horizontal="right"/>
    </xf>
    <xf numFmtId="0" fontId="22" fillId="0" borderId="2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2" fillId="0" borderId="2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tabSelected="1" topLeftCell="A17" workbookViewId="0">
      <selection activeCell="P26" sqref="P26"/>
    </sheetView>
  </sheetViews>
  <sheetFormatPr defaultRowHeight="15" x14ac:dyDescent="0.25"/>
  <cols>
    <col min="1" max="1" width="5.7109375" customWidth="1"/>
    <col min="2" max="2" width="14" customWidth="1"/>
    <col min="3" max="3" width="17.28515625" customWidth="1"/>
  </cols>
  <sheetData>
    <row r="1" spans="1:13" x14ac:dyDescent="0.25">
      <c r="E1" s="1"/>
    </row>
    <row r="2" spans="1:13" ht="15.75" x14ac:dyDescent="0.25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15.75" x14ac:dyDescent="0.25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ht="18.75" x14ac:dyDescent="0.25">
      <c r="A4" s="86" t="s">
        <v>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3" ht="18.75" x14ac:dyDescent="0.25">
      <c r="A5" s="85" t="s">
        <v>414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13" ht="15.75" x14ac:dyDescent="0.25">
      <c r="A6" s="2"/>
      <c r="B6" s="87" t="s">
        <v>3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</row>
    <row r="7" spans="1:13" ht="15.75" x14ac:dyDescent="0.25">
      <c r="A7" s="3"/>
      <c r="B7" s="84" t="s">
        <v>415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</row>
    <row r="8" spans="1:13" x14ac:dyDescent="0.25">
      <c r="A8" s="76" t="s">
        <v>4</v>
      </c>
      <c r="B8" s="79" t="s">
        <v>5</v>
      </c>
      <c r="C8" s="80" t="s">
        <v>6</v>
      </c>
      <c r="D8" s="76" t="s">
        <v>7</v>
      </c>
      <c r="E8" s="76" t="s">
        <v>8</v>
      </c>
      <c r="F8" s="71"/>
      <c r="G8" s="72"/>
      <c r="H8" s="72"/>
      <c r="I8" s="72"/>
      <c r="J8" s="72"/>
      <c r="K8" s="72"/>
      <c r="L8" s="73" t="s">
        <v>9</v>
      </c>
      <c r="M8" s="73" t="s">
        <v>10</v>
      </c>
    </row>
    <row r="9" spans="1:13" x14ac:dyDescent="0.25">
      <c r="A9" s="77"/>
      <c r="B9" s="79"/>
      <c r="C9" s="81"/>
      <c r="D9" s="83"/>
      <c r="E9" s="83"/>
      <c r="F9" s="73">
        <v>1</v>
      </c>
      <c r="G9" s="73">
        <v>2</v>
      </c>
      <c r="H9" s="73">
        <v>3</v>
      </c>
      <c r="I9" s="73">
        <v>4</v>
      </c>
      <c r="J9" s="73">
        <v>5</v>
      </c>
      <c r="K9" s="73">
        <v>6</v>
      </c>
      <c r="L9" s="74"/>
      <c r="M9" s="74"/>
    </row>
    <row r="10" spans="1:13" x14ac:dyDescent="0.25">
      <c r="A10" s="78"/>
      <c r="B10" s="79"/>
      <c r="C10" s="82"/>
      <c r="D10" s="78"/>
      <c r="E10" s="78"/>
      <c r="F10" s="75"/>
      <c r="G10" s="75"/>
      <c r="H10" s="75"/>
      <c r="I10" s="75"/>
      <c r="J10" s="75"/>
      <c r="K10" s="75"/>
      <c r="L10" s="75"/>
      <c r="M10" s="75"/>
    </row>
    <row r="11" spans="1:13" s="46" customFormat="1" ht="20.25" customHeight="1" x14ac:dyDescent="0.25">
      <c r="A11" s="23">
        <f t="shared" ref="A11:A35" si="0">_xlfn.RANK.EQ(L11,$L$11:$L$35)</f>
        <v>1</v>
      </c>
      <c r="B11" s="29" t="s">
        <v>37</v>
      </c>
      <c r="C11" s="29" t="s">
        <v>38</v>
      </c>
      <c r="D11" s="24">
        <v>1993</v>
      </c>
      <c r="E11" s="45" t="s">
        <v>11</v>
      </c>
      <c r="F11" s="25">
        <v>94</v>
      </c>
      <c r="G11" s="25">
        <v>94</v>
      </c>
      <c r="H11" s="25">
        <v>95</v>
      </c>
      <c r="I11" s="25">
        <v>97</v>
      </c>
      <c r="J11" s="25">
        <v>98</v>
      </c>
      <c r="K11" s="25">
        <v>93</v>
      </c>
      <c r="L11" s="25">
        <f t="shared" ref="L11:L35" si="1">SUM(F11:K11)</f>
        <v>571</v>
      </c>
      <c r="M11" s="25" t="s">
        <v>428</v>
      </c>
    </row>
    <row r="12" spans="1:13" s="46" customFormat="1" ht="20.25" customHeight="1" x14ac:dyDescent="0.25">
      <c r="A12" s="23">
        <f t="shared" si="0"/>
        <v>2</v>
      </c>
      <c r="B12" s="29" t="s">
        <v>12</v>
      </c>
      <c r="C12" s="24" t="s">
        <v>13</v>
      </c>
      <c r="D12" s="24">
        <v>1968</v>
      </c>
      <c r="E12" s="45" t="s">
        <v>14</v>
      </c>
      <c r="F12" s="25">
        <v>93</v>
      </c>
      <c r="G12" s="25">
        <v>96</v>
      </c>
      <c r="H12" s="25">
        <v>95</v>
      </c>
      <c r="I12" s="25">
        <v>94</v>
      </c>
      <c r="J12" s="25">
        <v>96</v>
      </c>
      <c r="K12" s="25">
        <v>92</v>
      </c>
      <c r="L12" s="25">
        <f t="shared" si="1"/>
        <v>566</v>
      </c>
      <c r="M12" s="25" t="s">
        <v>54</v>
      </c>
    </row>
    <row r="13" spans="1:13" s="46" customFormat="1" ht="20.25" customHeight="1" x14ac:dyDescent="0.25">
      <c r="A13" s="23">
        <f t="shared" si="0"/>
        <v>2</v>
      </c>
      <c r="B13" s="29" t="s">
        <v>35</v>
      </c>
      <c r="C13" s="29" t="s">
        <v>36</v>
      </c>
      <c r="D13" s="24">
        <v>1978</v>
      </c>
      <c r="E13" s="45" t="s">
        <v>11</v>
      </c>
      <c r="F13" s="25">
        <v>98</v>
      </c>
      <c r="G13" s="25">
        <v>95</v>
      </c>
      <c r="H13" s="25">
        <v>95</v>
      </c>
      <c r="I13" s="25">
        <v>95</v>
      </c>
      <c r="J13" s="25">
        <v>89</v>
      </c>
      <c r="K13" s="25">
        <v>94</v>
      </c>
      <c r="L13" s="25">
        <f t="shared" si="1"/>
        <v>566</v>
      </c>
      <c r="M13" s="25" t="s">
        <v>84</v>
      </c>
    </row>
    <row r="14" spans="1:13" s="46" customFormat="1" ht="20.25" customHeight="1" x14ac:dyDescent="0.25">
      <c r="A14" s="23">
        <f t="shared" si="0"/>
        <v>4</v>
      </c>
      <c r="B14" s="24" t="s">
        <v>506</v>
      </c>
      <c r="C14" s="24" t="s">
        <v>507</v>
      </c>
      <c r="D14" s="24">
        <v>1996</v>
      </c>
      <c r="E14" s="45" t="s">
        <v>14</v>
      </c>
      <c r="F14" s="25">
        <v>95</v>
      </c>
      <c r="G14" s="25">
        <v>91</v>
      </c>
      <c r="H14" s="25">
        <v>94</v>
      </c>
      <c r="I14" s="25">
        <v>96</v>
      </c>
      <c r="J14" s="25">
        <v>93</v>
      </c>
      <c r="K14" s="25">
        <v>96</v>
      </c>
      <c r="L14" s="25">
        <f t="shared" si="1"/>
        <v>565</v>
      </c>
      <c r="M14" s="25" t="s">
        <v>420</v>
      </c>
    </row>
    <row r="15" spans="1:13" s="46" customFormat="1" ht="20.25" customHeight="1" x14ac:dyDescent="0.25">
      <c r="A15" s="23">
        <f t="shared" si="0"/>
        <v>4</v>
      </c>
      <c r="B15" s="29" t="s">
        <v>472</v>
      </c>
      <c r="C15" s="29" t="s">
        <v>513</v>
      </c>
      <c r="D15" s="24">
        <v>1998</v>
      </c>
      <c r="E15" s="45" t="s">
        <v>22</v>
      </c>
      <c r="F15" s="25">
        <v>93</v>
      </c>
      <c r="G15" s="25">
        <v>93</v>
      </c>
      <c r="H15" s="25">
        <v>94</v>
      </c>
      <c r="I15" s="25">
        <v>93</v>
      </c>
      <c r="J15" s="25">
        <v>96</v>
      </c>
      <c r="K15" s="25">
        <v>96</v>
      </c>
      <c r="L15" s="25">
        <f t="shared" si="1"/>
        <v>565</v>
      </c>
      <c r="M15" s="25" t="s">
        <v>420</v>
      </c>
    </row>
    <row r="16" spans="1:13" s="46" customFormat="1" ht="20.25" customHeight="1" x14ac:dyDescent="0.25">
      <c r="A16" s="23">
        <f t="shared" si="0"/>
        <v>6</v>
      </c>
      <c r="B16" s="24" t="s">
        <v>23</v>
      </c>
      <c r="C16" s="24" t="s">
        <v>24</v>
      </c>
      <c r="D16" s="24">
        <v>1983</v>
      </c>
      <c r="E16" s="45" t="s">
        <v>14</v>
      </c>
      <c r="F16" s="25">
        <v>92</v>
      </c>
      <c r="G16" s="25">
        <v>94</v>
      </c>
      <c r="H16" s="25">
        <v>92</v>
      </c>
      <c r="I16" s="25">
        <v>95</v>
      </c>
      <c r="J16" s="25">
        <v>95</v>
      </c>
      <c r="K16" s="25">
        <v>93</v>
      </c>
      <c r="L16" s="25">
        <f t="shared" si="1"/>
        <v>561</v>
      </c>
      <c r="M16" s="25" t="s">
        <v>418</v>
      </c>
    </row>
    <row r="17" spans="1:13" s="46" customFormat="1" ht="20.25" customHeight="1" x14ac:dyDescent="0.25">
      <c r="A17" s="23">
        <f t="shared" si="0"/>
        <v>6</v>
      </c>
      <c r="B17" s="24" t="s">
        <v>437</v>
      </c>
      <c r="C17" s="24" t="s">
        <v>511</v>
      </c>
      <c r="D17" s="24">
        <v>1987</v>
      </c>
      <c r="E17" s="45" t="s">
        <v>22</v>
      </c>
      <c r="F17" s="25">
        <v>96</v>
      </c>
      <c r="G17" s="25">
        <v>93</v>
      </c>
      <c r="H17" s="25">
        <v>92</v>
      </c>
      <c r="I17" s="25">
        <v>96</v>
      </c>
      <c r="J17" s="25">
        <v>91</v>
      </c>
      <c r="K17" s="25">
        <v>93</v>
      </c>
      <c r="L17" s="25">
        <f t="shared" si="1"/>
        <v>561</v>
      </c>
      <c r="M17" s="25" t="s">
        <v>512</v>
      </c>
    </row>
    <row r="18" spans="1:13" s="46" customFormat="1" ht="20.25" customHeight="1" x14ac:dyDescent="0.25">
      <c r="A18" s="23">
        <f t="shared" si="0"/>
        <v>8</v>
      </c>
      <c r="B18" s="24" t="s">
        <v>504</v>
      </c>
      <c r="C18" s="24" t="s">
        <v>505</v>
      </c>
      <c r="D18" s="24">
        <v>1973</v>
      </c>
      <c r="E18" s="45" t="s">
        <v>22</v>
      </c>
      <c r="F18" s="25">
        <v>94</v>
      </c>
      <c r="G18" s="25">
        <v>86</v>
      </c>
      <c r="H18" s="25">
        <v>92</v>
      </c>
      <c r="I18" s="25">
        <v>93</v>
      </c>
      <c r="J18" s="25">
        <v>95</v>
      </c>
      <c r="K18" s="25">
        <v>98</v>
      </c>
      <c r="L18" s="25">
        <f t="shared" si="1"/>
        <v>558</v>
      </c>
      <c r="M18" s="25" t="s">
        <v>428</v>
      </c>
    </row>
    <row r="19" spans="1:13" s="46" customFormat="1" ht="20.25" customHeight="1" x14ac:dyDescent="0.25">
      <c r="A19" s="23">
        <f t="shared" si="0"/>
        <v>9</v>
      </c>
      <c r="B19" s="24" t="s">
        <v>25</v>
      </c>
      <c r="C19" s="24" t="s">
        <v>26</v>
      </c>
      <c r="D19" s="24">
        <v>1985</v>
      </c>
      <c r="E19" s="45" t="s">
        <v>22</v>
      </c>
      <c r="F19" s="25">
        <v>93</v>
      </c>
      <c r="G19" s="25">
        <v>95</v>
      </c>
      <c r="H19" s="25">
        <v>94</v>
      </c>
      <c r="I19" s="25">
        <v>92</v>
      </c>
      <c r="J19" s="25">
        <v>92</v>
      </c>
      <c r="K19" s="25">
        <v>91</v>
      </c>
      <c r="L19" s="25">
        <f t="shared" si="1"/>
        <v>557</v>
      </c>
      <c r="M19" s="25" t="s">
        <v>424</v>
      </c>
    </row>
    <row r="20" spans="1:13" s="46" customFormat="1" ht="20.25" customHeight="1" x14ac:dyDescent="0.25">
      <c r="A20" s="23">
        <f t="shared" si="0"/>
        <v>9</v>
      </c>
      <c r="B20" s="24" t="s">
        <v>28</v>
      </c>
      <c r="C20" s="24" t="s">
        <v>29</v>
      </c>
      <c r="D20" s="24">
        <v>1987</v>
      </c>
      <c r="E20" s="45" t="s">
        <v>22</v>
      </c>
      <c r="F20" s="25">
        <v>94</v>
      </c>
      <c r="G20" s="25">
        <v>91</v>
      </c>
      <c r="H20" s="25">
        <v>94</v>
      </c>
      <c r="I20" s="25">
        <v>94</v>
      </c>
      <c r="J20" s="25">
        <v>92</v>
      </c>
      <c r="K20" s="25">
        <v>92</v>
      </c>
      <c r="L20" s="25">
        <f t="shared" si="1"/>
        <v>557</v>
      </c>
      <c r="M20" s="25" t="s">
        <v>420</v>
      </c>
    </row>
    <row r="21" spans="1:13" s="46" customFormat="1" ht="20.25" customHeight="1" x14ac:dyDescent="0.25">
      <c r="A21" s="23">
        <f t="shared" si="0"/>
        <v>11</v>
      </c>
      <c r="B21" s="24" t="s">
        <v>27</v>
      </c>
      <c r="C21" s="24" t="s">
        <v>510</v>
      </c>
      <c r="D21" s="24">
        <v>1984</v>
      </c>
      <c r="E21" s="45" t="s">
        <v>22</v>
      </c>
      <c r="F21" s="25">
        <v>93</v>
      </c>
      <c r="G21" s="25">
        <v>93</v>
      </c>
      <c r="H21" s="25">
        <v>92</v>
      </c>
      <c r="I21" s="25">
        <v>97</v>
      </c>
      <c r="J21" s="25">
        <v>91</v>
      </c>
      <c r="K21" s="25">
        <v>90</v>
      </c>
      <c r="L21" s="25">
        <f t="shared" si="1"/>
        <v>556</v>
      </c>
      <c r="M21" s="25" t="s">
        <v>428</v>
      </c>
    </row>
    <row r="22" spans="1:13" s="46" customFormat="1" ht="20.25" customHeight="1" x14ac:dyDescent="0.25">
      <c r="A22" s="23">
        <f t="shared" si="0"/>
        <v>12</v>
      </c>
      <c r="B22" s="29" t="s">
        <v>500</v>
      </c>
      <c r="C22" s="24" t="s">
        <v>501</v>
      </c>
      <c r="D22" s="24">
        <v>1991</v>
      </c>
      <c r="E22" s="45" t="s">
        <v>14</v>
      </c>
      <c r="F22" s="25">
        <v>92</v>
      </c>
      <c r="G22" s="25">
        <v>96</v>
      </c>
      <c r="H22" s="25">
        <v>91</v>
      </c>
      <c r="I22" s="25">
        <v>95</v>
      </c>
      <c r="J22" s="25">
        <v>89</v>
      </c>
      <c r="K22" s="25">
        <v>92</v>
      </c>
      <c r="L22" s="25">
        <f t="shared" si="1"/>
        <v>555</v>
      </c>
      <c r="M22" s="25" t="s">
        <v>420</v>
      </c>
    </row>
    <row r="23" spans="1:13" s="46" customFormat="1" ht="20.25" customHeight="1" x14ac:dyDescent="0.25">
      <c r="A23" s="23">
        <f t="shared" si="0"/>
        <v>13</v>
      </c>
      <c r="B23" s="29" t="s">
        <v>437</v>
      </c>
      <c r="C23" s="29" t="s">
        <v>438</v>
      </c>
      <c r="D23" s="24">
        <v>1974</v>
      </c>
      <c r="E23" s="45" t="s">
        <v>22</v>
      </c>
      <c r="F23" s="25">
        <v>91</v>
      </c>
      <c r="G23" s="25">
        <v>92</v>
      </c>
      <c r="H23" s="25">
        <v>92</v>
      </c>
      <c r="I23" s="25">
        <v>92</v>
      </c>
      <c r="J23" s="25">
        <v>93</v>
      </c>
      <c r="K23" s="25">
        <v>93</v>
      </c>
      <c r="L23" s="25">
        <f t="shared" si="1"/>
        <v>553</v>
      </c>
      <c r="M23" s="25" t="s">
        <v>417</v>
      </c>
    </row>
    <row r="24" spans="1:13" s="46" customFormat="1" ht="20.25" customHeight="1" x14ac:dyDescent="0.25">
      <c r="A24" s="23">
        <f t="shared" si="0"/>
        <v>14</v>
      </c>
      <c r="B24" s="29" t="s">
        <v>15</v>
      </c>
      <c r="C24" s="24" t="s">
        <v>16</v>
      </c>
      <c r="D24" s="24">
        <v>1981</v>
      </c>
      <c r="E24" s="45" t="s">
        <v>14</v>
      </c>
      <c r="F24" s="25">
        <v>90</v>
      </c>
      <c r="G24" s="25">
        <v>93</v>
      </c>
      <c r="H24" s="25">
        <v>93</v>
      </c>
      <c r="I24" s="25">
        <v>87</v>
      </c>
      <c r="J24" s="25">
        <v>90</v>
      </c>
      <c r="K24" s="25">
        <v>88</v>
      </c>
      <c r="L24" s="25">
        <f t="shared" si="1"/>
        <v>541</v>
      </c>
      <c r="M24" s="25" t="s">
        <v>419</v>
      </c>
    </row>
    <row r="25" spans="1:13" s="46" customFormat="1" ht="20.25" customHeight="1" x14ac:dyDescent="0.25">
      <c r="A25" s="23">
        <f t="shared" si="0"/>
        <v>14</v>
      </c>
      <c r="B25" s="29" t="s">
        <v>17</v>
      </c>
      <c r="C25" s="24" t="s">
        <v>18</v>
      </c>
      <c r="D25" s="24">
        <v>1984</v>
      </c>
      <c r="E25" s="45" t="s">
        <v>19</v>
      </c>
      <c r="F25" s="25">
        <v>94</v>
      </c>
      <c r="G25" s="25">
        <v>88</v>
      </c>
      <c r="H25" s="25">
        <v>86</v>
      </c>
      <c r="I25" s="25">
        <v>92</v>
      </c>
      <c r="J25" s="25">
        <v>88</v>
      </c>
      <c r="K25" s="25">
        <v>93</v>
      </c>
      <c r="L25" s="25">
        <f t="shared" si="1"/>
        <v>541</v>
      </c>
      <c r="M25" s="25" t="s">
        <v>417</v>
      </c>
    </row>
    <row r="26" spans="1:13" s="46" customFormat="1" ht="20.25" customHeight="1" x14ac:dyDescent="0.25">
      <c r="A26" s="23">
        <f t="shared" si="0"/>
        <v>14</v>
      </c>
      <c r="B26" s="29" t="s">
        <v>33</v>
      </c>
      <c r="C26" s="29" t="s">
        <v>34</v>
      </c>
      <c r="D26" s="24">
        <v>1990</v>
      </c>
      <c r="E26" s="45" t="s">
        <v>11</v>
      </c>
      <c r="F26" s="25">
        <v>90</v>
      </c>
      <c r="G26" s="25">
        <v>92</v>
      </c>
      <c r="H26" s="25">
        <v>93</v>
      </c>
      <c r="I26" s="25">
        <v>90</v>
      </c>
      <c r="J26" s="25">
        <v>90</v>
      </c>
      <c r="K26" s="25">
        <v>86</v>
      </c>
      <c r="L26" s="25">
        <f t="shared" si="1"/>
        <v>541</v>
      </c>
      <c r="M26" s="25" t="s">
        <v>420</v>
      </c>
    </row>
    <row r="27" spans="1:13" s="46" customFormat="1" ht="20.25" customHeight="1" x14ac:dyDescent="0.25">
      <c r="A27" s="23">
        <f t="shared" si="0"/>
        <v>17</v>
      </c>
      <c r="B27" s="29" t="s">
        <v>514</v>
      </c>
      <c r="C27" s="29" t="s">
        <v>515</v>
      </c>
      <c r="D27" s="24">
        <v>1978</v>
      </c>
      <c r="E27" s="45" t="s">
        <v>22</v>
      </c>
      <c r="F27" s="25">
        <v>81</v>
      </c>
      <c r="G27" s="25">
        <v>79</v>
      </c>
      <c r="H27" s="25">
        <v>85</v>
      </c>
      <c r="I27" s="25">
        <v>87</v>
      </c>
      <c r="J27" s="25">
        <v>81</v>
      </c>
      <c r="K27" s="25">
        <v>76</v>
      </c>
      <c r="L27" s="25">
        <f t="shared" si="1"/>
        <v>489</v>
      </c>
      <c r="M27" s="25" t="s">
        <v>423</v>
      </c>
    </row>
    <row r="28" spans="1:13" s="46" customFormat="1" ht="20.25" customHeight="1" x14ac:dyDescent="0.25">
      <c r="A28" s="23">
        <f t="shared" si="0"/>
        <v>18</v>
      </c>
      <c r="B28" s="29" t="s">
        <v>493</v>
      </c>
      <c r="C28" s="24" t="s">
        <v>494</v>
      </c>
      <c r="D28" s="24">
        <v>1976</v>
      </c>
      <c r="E28" s="45" t="s">
        <v>11</v>
      </c>
      <c r="F28" s="25"/>
      <c r="G28" s="25"/>
      <c r="H28" s="25"/>
      <c r="I28" s="25"/>
      <c r="J28" s="25"/>
      <c r="K28" s="25"/>
      <c r="L28" s="25">
        <f t="shared" si="1"/>
        <v>0</v>
      </c>
      <c r="M28" s="25"/>
    </row>
    <row r="29" spans="1:13" s="46" customFormat="1" ht="20.25" customHeight="1" x14ac:dyDescent="0.25">
      <c r="A29" s="23">
        <f t="shared" si="0"/>
        <v>18</v>
      </c>
      <c r="B29" s="29" t="s">
        <v>495</v>
      </c>
      <c r="C29" s="24" t="s">
        <v>496</v>
      </c>
      <c r="D29" s="24">
        <v>1973</v>
      </c>
      <c r="E29" s="45" t="s">
        <v>14</v>
      </c>
      <c r="F29" s="25"/>
      <c r="G29" s="25"/>
      <c r="H29" s="25"/>
      <c r="I29" s="25"/>
      <c r="J29" s="25"/>
      <c r="K29" s="25"/>
      <c r="L29" s="25">
        <f t="shared" si="1"/>
        <v>0</v>
      </c>
      <c r="M29" s="25"/>
    </row>
    <row r="30" spans="1:13" s="46" customFormat="1" ht="20.25" customHeight="1" x14ac:dyDescent="0.25">
      <c r="A30" s="23">
        <f t="shared" si="0"/>
        <v>18</v>
      </c>
      <c r="B30" s="29" t="s">
        <v>495</v>
      </c>
      <c r="C30" s="24" t="s">
        <v>497</v>
      </c>
      <c r="D30" s="24">
        <v>1971</v>
      </c>
      <c r="E30" s="45" t="s">
        <v>14</v>
      </c>
      <c r="F30" s="25"/>
      <c r="G30" s="25"/>
      <c r="H30" s="25"/>
      <c r="I30" s="25"/>
      <c r="J30" s="25"/>
      <c r="K30" s="25"/>
      <c r="L30" s="25">
        <f t="shared" si="1"/>
        <v>0</v>
      </c>
      <c r="M30" s="25"/>
    </row>
    <row r="31" spans="1:13" s="46" customFormat="1" ht="20.25" customHeight="1" x14ac:dyDescent="0.25">
      <c r="A31" s="23">
        <f t="shared" si="0"/>
        <v>18</v>
      </c>
      <c r="B31" s="29" t="s">
        <v>498</v>
      </c>
      <c r="C31" s="24" t="s">
        <v>499</v>
      </c>
      <c r="D31" s="24">
        <v>1970</v>
      </c>
      <c r="E31" s="45" t="s">
        <v>14</v>
      </c>
      <c r="F31" s="25"/>
      <c r="G31" s="25"/>
      <c r="H31" s="25"/>
      <c r="I31" s="25"/>
      <c r="J31" s="25"/>
      <c r="K31" s="25"/>
      <c r="L31" s="25">
        <f t="shared" si="1"/>
        <v>0</v>
      </c>
      <c r="M31" s="25"/>
    </row>
    <row r="32" spans="1:13" s="46" customFormat="1" ht="20.25" customHeight="1" x14ac:dyDescent="0.25">
      <c r="A32" s="23">
        <f t="shared" si="0"/>
        <v>18</v>
      </c>
      <c r="B32" s="29" t="s">
        <v>20</v>
      </c>
      <c r="C32" s="29" t="s">
        <v>21</v>
      </c>
      <c r="D32" s="24">
        <v>1999</v>
      </c>
      <c r="E32" s="45" t="s">
        <v>22</v>
      </c>
      <c r="F32" s="25"/>
      <c r="G32" s="25"/>
      <c r="H32" s="25"/>
      <c r="I32" s="25"/>
      <c r="J32" s="25"/>
      <c r="K32" s="25"/>
      <c r="L32" s="25">
        <f t="shared" si="1"/>
        <v>0</v>
      </c>
      <c r="M32" s="25"/>
    </row>
    <row r="33" spans="1:13" s="46" customFormat="1" ht="20.25" customHeight="1" x14ac:dyDescent="0.25">
      <c r="A33" s="23">
        <f t="shared" si="0"/>
        <v>18</v>
      </c>
      <c r="B33" s="29" t="s">
        <v>502</v>
      </c>
      <c r="C33" s="29" t="s">
        <v>503</v>
      </c>
      <c r="D33" s="24">
        <v>1998</v>
      </c>
      <c r="E33" s="45" t="s">
        <v>22</v>
      </c>
      <c r="F33" s="25"/>
      <c r="G33" s="25"/>
      <c r="H33" s="25"/>
      <c r="I33" s="25"/>
      <c r="J33" s="25"/>
      <c r="K33" s="25"/>
      <c r="L33" s="25">
        <f t="shared" si="1"/>
        <v>0</v>
      </c>
      <c r="M33" s="25"/>
    </row>
    <row r="34" spans="1:13" s="46" customFormat="1" ht="20.25" customHeight="1" x14ac:dyDescent="0.25">
      <c r="A34" s="23">
        <f t="shared" si="0"/>
        <v>18</v>
      </c>
      <c r="B34" s="24" t="s">
        <v>508</v>
      </c>
      <c r="C34" s="24" t="s">
        <v>509</v>
      </c>
      <c r="D34" s="24">
        <v>1999</v>
      </c>
      <c r="E34" s="45" t="s">
        <v>14</v>
      </c>
      <c r="F34" s="25"/>
      <c r="G34" s="25"/>
      <c r="H34" s="25"/>
      <c r="I34" s="25"/>
      <c r="J34" s="25"/>
      <c r="K34" s="25"/>
      <c r="L34" s="25">
        <f t="shared" si="1"/>
        <v>0</v>
      </c>
      <c r="M34" s="25"/>
    </row>
    <row r="35" spans="1:13" s="46" customFormat="1" ht="20.25" customHeight="1" x14ac:dyDescent="0.25">
      <c r="A35" s="23">
        <f t="shared" si="0"/>
        <v>18</v>
      </c>
      <c r="B35" s="24" t="s">
        <v>31</v>
      </c>
      <c r="C35" s="24" t="s">
        <v>32</v>
      </c>
      <c r="D35" s="24">
        <v>1996</v>
      </c>
      <c r="E35" s="45" t="s">
        <v>22</v>
      </c>
      <c r="F35" s="25"/>
      <c r="G35" s="25"/>
      <c r="H35" s="25"/>
      <c r="I35" s="25"/>
      <c r="J35" s="25"/>
      <c r="K35" s="25"/>
      <c r="L35" s="25">
        <f t="shared" si="1"/>
        <v>0</v>
      </c>
      <c r="M35" s="25"/>
    </row>
  </sheetData>
  <sortState xmlns:xlrd2="http://schemas.microsoft.com/office/spreadsheetml/2017/richdata2" ref="A11:M35">
    <sortCondition ref="A11:A35"/>
  </sortState>
  <mergeCells count="20">
    <mergeCell ref="B7:M7"/>
    <mergeCell ref="A2:M2"/>
    <mergeCell ref="A3:M3"/>
    <mergeCell ref="A4:M4"/>
    <mergeCell ref="A5:M5"/>
    <mergeCell ref="B6:M6"/>
    <mergeCell ref="A8:A10"/>
    <mergeCell ref="B8:B10"/>
    <mergeCell ref="C8:C10"/>
    <mergeCell ref="D8:D10"/>
    <mergeCell ref="E8:E10"/>
    <mergeCell ref="F8:K8"/>
    <mergeCell ref="L8:L10"/>
    <mergeCell ref="M8:M10"/>
    <mergeCell ref="F9:F10"/>
    <mergeCell ref="G9:G10"/>
    <mergeCell ref="H9:H10"/>
    <mergeCell ref="I9:I10"/>
    <mergeCell ref="J9:J10"/>
    <mergeCell ref="K9:K10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M41"/>
  <sheetViews>
    <sheetView workbookViewId="0">
      <selection activeCell="P15" sqref="P15"/>
    </sheetView>
  </sheetViews>
  <sheetFormatPr defaultRowHeight="15" x14ac:dyDescent="0.25"/>
  <cols>
    <col min="1" max="1" width="7" customWidth="1"/>
    <col min="2" max="2" width="15.7109375" customWidth="1"/>
    <col min="3" max="3" width="17.85546875" customWidth="1"/>
    <col min="4" max="4" width="7.42578125" customWidth="1"/>
  </cols>
  <sheetData>
    <row r="2" spans="1:13" ht="15.75" x14ac:dyDescent="0.25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15.75" x14ac:dyDescent="0.25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ht="18.75" x14ac:dyDescent="0.25">
      <c r="A4" s="86" t="s">
        <v>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3" ht="18.75" x14ac:dyDescent="0.25">
      <c r="A5" s="85" t="s">
        <v>414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13" ht="15.75" x14ac:dyDescent="0.25">
      <c r="A6" s="2"/>
      <c r="B6" s="87" t="s">
        <v>205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</row>
    <row r="7" spans="1:13" ht="15.75" x14ac:dyDescent="0.25">
      <c r="A7" s="3"/>
      <c r="B7" s="84" t="s">
        <v>415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</row>
    <row r="8" spans="1:13" x14ac:dyDescent="0.25">
      <c r="A8" s="76" t="s">
        <v>4</v>
      </c>
      <c r="B8" s="79" t="s">
        <v>5</v>
      </c>
      <c r="C8" s="80" t="s">
        <v>6</v>
      </c>
      <c r="D8" s="76" t="s">
        <v>7</v>
      </c>
      <c r="E8" s="73" t="s">
        <v>8</v>
      </c>
      <c r="F8" s="71"/>
      <c r="G8" s="72"/>
      <c r="H8" s="72"/>
      <c r="I8" s="72"/>
      <c r="J8" s="72"/>
      <c r="K8" s="72"/>
      <c r="L8" s="73" t="s">
        <v>9</v>
      </c>
      <c r="M8" s="73" t="s">
        <v>10</v>
      </c>
    </row>
    <row r="9" spans="1:13" x14ac:dyDescent="0.25">
      <c r="A9" s="77"/>
      <c r="B9" s="79"/>
      <c r="C9" s="81"/>
      <c r="D9" s="83"/>
      <c r="E9" s="74"/>
      <c r="F9" s="73">
        <v>1</v>
      </c>
      <c r="G9" s="73">
        <v>2</v>
      </c>
      <c r="H9" s="73">
        <v>3</v>
      </c>
      <c r="I9" s="73">
        <v>4</v>
      </c>
      <c r="J9" s="73">
        <v>5</v>
      </c>
      <c r="K9" s="73">
        <v>6</v>
      </c>
      <c r="L9" s="74"/>
      <c r="M9" s="74"/>
    </row>
    <row r="10" spans="1:13" x14ac:dyDescent="0.25">
      <c r="A10" s="78"/>
      <c r="B10" s="79"/>
      <c r="C10" s="82"/>
      <c r="D10" s="78"/>
      <c r="E10" s="75"/>
      <c r="F10" s="75"/>
      <c r="G10" s="75"/>
      <c r="H10" s="75"/>
      <c r="I10" s="75"/>
      <c r="J10" s="75"/>
      <c r="K10" s="75"/>
      <c r="L10" s="75"/>
      <c r="M10" s="75"/>
    </row>
    <row r="11" spans="1:13" ht="20.25" customHeight="1" x14ac:dyDescent="0.25">
      <c r="A11" s="55">
        <f t="shared" ref="A11:A41" si="0">_xlfn.RANK.EQ(L11,$L$11:$L$41)</f>
        <v>1</v>
      </c>
      <c r="B11" s="57" t="s">
        <v>101</v>
      </c>
      <c r="C11" s="56" t="s">
        <v>432</v>
      </c>
      <c r="D11" s="57">
        <v>2000</v>
      </c>
      <c r="E11" s="62" t="s">
        <v>22</v>
      </c>
      <c r="F11" s="58">
        <v>101</v>
      </c>
      <c r="G11" s="58">
        <v>104.6</v>
      </c>
      <c r="H11" s="58">
        <v>102</v>
      </c>
      <c r="I11" s="58">
        <v>103.7</v>
      </c>
      <c r="J11" s="58">
        <v>102</v>
      </c>
      <c r="K11" s="58">
        <v>103.2</v>
      </c>
      <c r="L11" s="57">
        <f t="shared" ref="L11:L41" si="1">SUM(F11:K11)</f>
        <v>616.5</v>
      </c>
      <c r="M11" s="58" t="s">
        <v>436</v>
      </c>
    </row>
    <row r="12" spans="1:13" ht="20.25" customHeight="1" x14ac:dyDescent="0.25">
      <c r="A12" s="55">
        <f t="shared" si="0"/>
        <v>2</v>
      </c>
      <c r="B12" s="10" t="s">
        <v>486</v>
      </c>
      <c r="C12" s="4" t="s">
        <v>564</v>
      </c>
      <c r="D12" s="11">
        <v>2002</v>
      </c>
      <c r="E12" s="13" t="s">
        <v>22</v>
      </c>
      <c r="F12" s="22">
        <v>102.5</v>
      </c>
      <c r="G12" s="22">
        <v>101.6</v>
      </c>
      <c r="H12" s="22">
        <v>101.5</v>
      </c>
      <c r="I12" s="22">
        <v>103.4</v>
      </c>
      <c r="J12" s="22">
        <v>98.7</v>
      </c>
      <c r="K12" s="22">
        <v>101.3</v>
      </c>
      <c r="L12" s="11">
        <f t="shared" si="1"/>
        <v>609</v>
      </c>
      <c r="M12" s="22" t="s">
        <v>196</v>
      </c>
    </row>
    <row r="13" spans="1:13" ht="20.25" customHeight="1" x14ac:dyDescent="0.25">
      <c r="A13" s="55">
        <f t="shared" si="0"/>
        <v>3</v>
      </c>
      <c r="B13" s="11" t="s">
        <v>328</v>
      </c>
      <c r="C13" s="5" t="s">
        <v>329</v>
      </c>
      <c r="D13" s="11">
        <v>2000</v>
      </c>
      <c r="E13" s="11" t="s">
        <v>14</v>
      </c>
      <c r="F13" s="11">
        <v>100.3</v>
      </c>
      <c r="G13" s="11">
        <v>102.5</v>
      </c>
      <c r="H13" s="11">
        <v>103.5</v>
      </c>
      <c r="I13" s="11">
        <v>100.8</v>
      </c>
      <c r="J13" s="11">
        <v>100.1</v>
      </c>
      <c r="K13" s="11">
        <v>101.7</v>
      </c>
      <c r="L13" s="11">
        <f t="shared" si="1"/>
        <v>608.90000000000009</v>
      </c>
      <c r="M13" s="11" t="s">
        <v>431</v>
      </c>
    </row>
    <row r="14" spans="1:13" ht="20.25" customHeight="1" x14ac:dyDescent="0.25">
      <c r="A14" s="55">
        <f t="shared" si="0"/>
        <v>4</v>
      </c>
      <c r="B14" s="11" t="s">
        <v>566</v>
      </c>
      <c r="C14" s="5" t="s">
        <v>257</v>
      </c>
      <c r="D14" s="11">
        <v>2006</v>
      </c>
      <c r="E14" s="11" t="s">
        <v>19</v>
      </c>
      <c r="F14" s="11">
        <v>101.5</v>
      </c>
      <c r="G14" s="11">
        <v>102.1</v>
      </c>
      <c r="H14" s="11">
        <v>102.2</v>
      </c>
      <c r="I14" s="11">
        <v>99</v>
      </c>
      <c r="J14" s="11">
        <v>101.6</v>
      </c>
      <c r="K14" s="11">
        <v>98.7</v>
      </c>
      <c r="L14" s="11">
        <f t="shared" si="1"/>
        <v>605.1</v>
      </c>
      <c r="M14" s="11" t="s">
        <v>183</v>
      </c>
    </row>
    <row r="15" spans="1:13" ht="20.25" customHeight="1" x14ac:dyDescent="0.25">
      <c r="A15" s="55">
        <f t="shared" si="0"/>
        <v>5</v>
      </c>
      <c r="B15" s="30" t="s">
        <v>320</v>
      </c>
      <c r="C15" s="24" t="s">
        <v>321</v>
      </c>
      <c r="D15" s="25">
        <v>2000</v>
      </c>
      <c r="E15" s="28" t="s">
        <v>19</v>
      </c>
      <c r="F15" s="11">
        <v>102.1</v>
      </c>
      <c r="G15" s="11">
        <v>95.5</v>
      </c>
      <c r="H15" s="11">
        <v>103</v>
      </c>
      <c r="I15" s="11">
        <v>102.6</v>
      </c>
      <c r="J15" s="11">
        <v>102.2</v>
      </c>
      <c r="K15" s="11">
        <v>98.9</v>
      </c>
      <c r="L15" s="11">
        <f t="shared" si="1"/>
        <v>604.30000000000007</v>
      </c>
      <c r="M15" s="11" t="s">
        <v>431</v>
      </c>
    </row>
    <row r="16" spans="1:13" ht="20.25" customHeight="1" x14ac:dyDescent="0.25">
      <c r="A16" s="55">
        <f t="shared" si="0"/>
        <v>6</v>
      </c>
      <c r="B16" s="10" t="s">
        <v>318</v>
      </c>
      <c r="C16" s="4" t="s">
        <v>319</v>
      </c>
      <c r="D16" s="11">
        <v>2001</v>
      </c>
      <c r="E16" s="13" t="s">
        <v>22</v>
      </c>
      <c r="F16" s="22">
        <v>98.7</v>
      </c>
      <c r="G16" s="22">
        <v>100</v>
      </c>
      <c r="H16" s="22">
        <v>99.6</v>
      </c>
      <c r="I16" s="22">
        <v>101.6</v>
      </c>
      <c r="J16" s="22">
        <v>99.7</v>
      </c>
      <c r="K16" s="22">
        <v>97.5</v>
      </c>
      <c r="L16" s="11">
        <f t="shared" si="1"/>
        <v>597.09999999999991</v>
      </c>
      <c r="M16" s="22" t="s">
        <v>453</v>
      </c>
    </row>
    <row r="17" spans="1:13" ht="20.25" customHeight="1" x14ac:dyDescent="0.25">
      <c r="A17" s="55">
        <f t="shared" si="0"/>
        <v>7</v>
      </c>
      <c r="B17" s="10" t="s">
        <v>517</v>
      </c>
      <c r="C17" s="4" t="s">
        <v>565</v>
      </c>
      <c r="D17" s="11">
        <v>2002</v>
      </c>
      <c r="E17" s="13" t="s">
        <v>22</v>
      </c>
      <c r="F17" s="22">
        <v>99</v>
      </c>
      <c r="G17" s="22">
        <v>97.6</v>
      </c>
      <c r="H17" s="22">
        <v>101.2</v>
      </c>
      <c r="I17" s="22">
        <v>99.2</v>
      </c>
      <c r="J17" s="22">
        <v>98.6</v>
      </c>
      <c r="K17" s="22">
        <v>99.8</v>
      </c>
      <c r="L17" s="11">
        <f t="shared" si="1"/>
        <v>595.4</v>
      </c>
      <c r="M17" s="22" t="s">
        <v>360</v>
      </c>
    </row>
    <row r="18" spans="1:13" ht="20.25" customHeight="1" x14ac:dyDescent="0.25">
      <c r="A18" s="55">
        <f t="shared" si="0"/>
        <v>8</v>
      </c>
      <c r="B18" s="11" t="s">
        <v>433</v>
      </c>
      <c r="C18" s="5" t="s">
        <v>434</v>
      </c>
      <c r="D18" s="11">
        <v>2003</v>
      </c>
      <c r="E18" s="13" t="s">
        <v>435</v>
      </c>
      <c r="F18" s="22">
        <v>93.4</v>
      </c>
      <c r="G18" s="22">
        <v>91.1</v>
      </c>
      <c r="H18" s="22">
        <v>92.2</v>
      </c>
      <c r="I18" s="22">
        <v>97</v>
      </c>
      <c r="J18" s="22">
        <v>93.3</v>
      </c>
      <c r="K18" s="22">
        <v>95.5</v>
      </c>
      <c r="L18" s="11">
        <f t="shared" si="1"/>
        <v>562.5</v>
      </c>
      <c r="M18" s="22" t="s">
        <v>417</v>
      </c>
    </row>
    <row r="19" spans="1:13" ht="20.25" customHeight="1" x14ac:dyDescent="0.25">
      <c r="A19" s="55">
        <f t="shared" si="0"/>
        <v>9</v>
      </c>
      <c r="B19" s="10" t="s">
        <v>291</v>
      </c>
      <c r="C19" s="5" t="s">
        <v>292</v>
      </c>
      <c r="D19" s="11">
        <v>2003</v>
      </c>
      <c r="E19" s="17" t="s">
        <v>14</v>
      </c>
      <c r="F19" s="11"/>
      <c r="G19" s="11"/>
      <c r="H19" s="11"/>
      <c r="I19" s="11"/>
      <c r="J19" s="11"/>
      <c r="K19" s="11"/>
      <c r="L19" s="11">
        <f t="shared" si="1"/>
        <v>0</v>
      </c>
      <c r="M19" s="22"/>
    </row>
    <row r="20" spans="1:13" ht="20.25" customHeight="1" x14ac:dyDescent="0.25">
      <c r="A20" s="55">
        <f t="shared" si="0"/>
        <v>9</v>
      </c>
      <c r="B20" s="10" t="s">
        <v>293</v>
      </c>
      <c r="C20" s="5" t="s">
        <v>294</v>
      </c>
      <c r="D20" s="11">
        <v>2003</v>
      </c>
      <c r="E20" s="13" t="s">
        <v>14</v>
      </c>
      <c r="F20" s="11"/>
      <c r="G20" s="11"/>
      <c r="H20" s="11"/>
      <c r="I20" s="11"/>
      <c r="J20" s="11"/>
      <c r="K20" s="11"/>
      <c r="L20" s="11">
        <f t="shared" si="1"/>
        <v>0</v>
      </c>
      <c r="M20" s="22"/>
    </row>
    <row r="21" spans="1:13" ht="20.25" customHeight="1" x14ac:dyDescent="0.25">
      <c r="A21" s="55">
        <f t="shared" si="0"/>
        <v>9</v>
      </c>
      <c r="B21" s="10" t="s">
        <v>295</v>
      </c>
      <c r="C21" s="5" t="s">
        <v>296</v>
      </c>
      <c r="D21" s="11">
        <v>2001</v>
      </c>
      <c r="E21" s="13" t="s">
        <v>14</v>
      </c>
      <c r="F21" s="11"/>
      <c r="G21" s="11"/>
      <c r="H21" s="11"/>
      <c r="I21" s="11"/>
      <c r="J21" s="11"/>
      <c r="K21" s="11"/>
      <c r="L21" s="11">
        <f t="shared" si="1"/>
        <v>0</v>
      </c>
      <c r="M21" s="22"/>
    </row>
    <row r="22" spans="1:13" ht="20.25" customHeight="1" x14ac:dyDescent="0.25">
      <c r="A22" s="55">
        <f t="shared" si="0"/>
        <v>9</v>
      </c>
      <c r="B22" s="10" t="s">
        <v>297</v>
      </c>
      <c r="C22" s="5" t="s">
        <v>298</v>
      </c>
      <c r="D22" s="11">
        <v>2000</v>
      </c>
      <c r="E22" s="13" t="s">
        <v>14</v>
      </c>
      <c r="F22" s="11"/>
      <c r="G22" s="11"/>
      <c r="H22" s="11"/>
      <c r="I22" s="11"/>
      <c r="J22" s="11"/>
      <c r="K22" s="11"/>
      <c r="L22" s="11">
        <f t="shared" si="1"/>
        <v>0</v>
      </c>
      <c r="M22" s="22"/>
    </row>
    <row r="23" spans="1:13" ht="20.25" customHeight="1" x14ac:dyDescent="0.25">
      <c r="A23" s="55">
        <f t="shared" si="0"/>
        <v>9</v>
      </c>
      <c r="B23" s="10" t="s">
        <v>299</v>
      </c>
      <c r="C23" s="5" t="s">
        <v>559</v>
      </c>
      <c r="D23" s="11">
        <v>1997</v>
      </c>
      <c r="E23" s="13" t="s">
        <v>14</v>
      </c>
      <c r="F23" s="11"/>
      <c r="G23" s="11"/>
      <c r="H23" s="11"/>
      <c r="I23" s="11"/>
      <c r="J23" s="11"/>
      <c r="K23" s="11"/>
      <c r="L23" s="11">
        <f t="shared" si="1"/>
        <v>0</v>
      </c>
      <c r="M23" s="22"/>
    </row>
    <row r="24" spans="1:13" ht="20.25" customHeight="1" x14ac:dyDescent="0.25">
      <c r="A24" s="55">
        <f t="shared" si="0"/>
        <v>9</v>
      </c>
      <c r="B24" s="10" t="s">
        <v>560</v>
      </c>
      <c r="C24" s="5" t="s">
        <v>561</v>
      </c>
      <c r="D24" s="11">
        <v>2001</v>
      </c>
      <c r="E24" s="13" t="s">
        <v>19</v>
      </c>
      <c r="F24" s="11"/>
      <c r="G24" s="11"/>
      <c r="H24" s="11"/>
      <c r="I24" s="11"/>
      <c r="J24" s="11"/>
      <c r="K24" s="11"/>
      <c r="L24" s="11">
        <f t="shared" si="1"/>
        <v>0</v>
      </c>
      <c r="M24" s="22"/>
    </row>
    <row r="25" spans="1:13" ht="20.25" customHeight="1" x14ac:dyDescent="0.25">
      <c r="A25" s="55">
        <f t="shared" si="0"/>
        <v>9</v>
      </c>
      <c r="B25" s="10" t="s">
        <v>300</v>
      </c>
      <c r="C25" s="5" t="s">
        <v>301</v>
      </c>
      <c r="D25" s="11">
        <v>2001</v>
      </c>
      <c r="E25" s="13" t="s">
        <v>11</v>
      </c>
      <c r="F25" s="11"/>
      <c r="G25" s="11"/>
      <c r="H25" s="11"/>
      <c r="I25" s="11"/>
      <c r="J25" s="11"/>
      <c r="K25" s="11"/>
      <c r="L25" s="11">
        <f t="shared" si="1"/>
        <v>0</v>
      </c>
      <c r="M25" s="22"/>
    </row>
    <row r="26" spans="1:13" ht="20.25" customHeight="1" x14ac:dyDescent="0.25">
      <c r="A26" s="55">
        <f t="shared" si="0"/>
        <v>9</v>
      </c>
      <c r="B26" s="10" t="s">
        <v>260</v>
      </c>
      <c r="C26" s="5" t="s">
        <v>302</v>
      </c>
      <c r="D26" s="11">
        <v>2001</v>
      </c>
      <c r="E26" s="13" t="s">
        <v>11</v>
      </c>
      <c r="F26" s="11"/>
      <c r="G26" s="11"/>
      <c r="H26" s="11"/>
      <c r="I26" s="11"/>
      <c r="J26" s="11"/>
      <c r="K26" s="11"/>
      <c r="L26" s="11">
        <f t="shared" si="1"/>
        <v>0</v>
      </c>
      <c r="M26" s="22"/>
    </row>
    <row r="27" spans="1:13" ht="20.25" customHeight="1" x14ac:dyDescent="0.25">
      <c r="A27" s="55">
        <f t="shared" si="0"/>
        <v>9</v>
      </c>
      <c r="B27" s="10" t="s">
        <v>303</v>
      </c>
      <c r="C27" s="5" t="s">
        <v>304</v>
      </c>
      <c r="D27" s="11">
        <v>2000</v>
      </c>
      <c r="E27" s="13" t="s">
        <v>11</v>
      </c>
      <c r="F27" s="11"/>
      <c r="G27" s="11"/>
      <c r="H27" s="11"/>
      <c r="I27" s="11"/>
      <c r="J27" s="11"/>
      <c r="K27" s="11"/>
      <c r="L27" s="11">
        <f t="shared" si="1"/>
        <v>0</v>
      </c>
      <c r="M27" s="22"/>
    </row>
    <row r="28" spans="1:13" ht="20.25" customHeight="1" x14ac:dyDescent="0.25">
      <c r="A28" s="55">
        <f t="shared" si="0"/>
        <v>9</v>
      </c>
      <c r="B28" s="10" t="s">
        <v>305</v>
      </c>
      <c r="C28" s="5" t="s">
        <v>306</v>
      </c>
      <c r="D28" s="11">
        <v>2003</v>
      </c>
      <c r="E28" s="13" t="s">
        <v>11</v>
      </c>
      <c r="F28" s="11"/>
      <c r="G28" s="11"/>
      <c r="H28" s="11"/>
      <c r="I28" s="11"/>
      <c r="J28" s="11"/>
      <c r="K28" s="11"/>
      <c r="L28" s="11">
        <f t="shared" si="1"/>
        <v>0</v>
      </c>
      <c r="M28" s="22"/>
    </row>
    <row r="29" spans="1:13" ht="20.25" customHeight="1" x14ac:dyDescent="0.25">
      <c r="A29" s="55">
        <f t="shared" si="0"/>
        <v>9</v>
      </c>
      <c r="B29" s="10" t="s">
        <v>307</v>
      </c>
      <c r="C29" s="5" t="s">
        <v>308</v>
      </c>
      <c r="D29" s="11">
        <v>2000</v>
      </c>
      <c r="E29" s="13" t="s">
        <v>19</v>
      </c>
      <c r="F29" s="11"/>
      <c r="G29" s="11"/>
      <c r="H29" s="11"/>
      <c r="I29" s="11"/>
      <c r="J29" s="11"/>
      <c r="K29" s="11"/>
      <c r="L29" s="11">
        <f t="shared" si="1"/>
        <v>0</v>
      </c>
      <c r="M29" s="22"/>
    </row>
    <row r="30" spans="1:13" ht="20.25" customHeight="1" x14ac:dyDescent="0.25">
      <c r="A30" s="55">
        <f t="shared" si="0"/>
        <v>9</v>
      </c>
      <c r="B30" s="10" t="s">
        <v>291</v>
      </c>
      <c r="C30" s="5" t="s">
        <v>309</v>
      </c>
      <c r="D30" s="11">
        <v>2002</v>
      </c>
      <c r="E30" s="13" t="s">
        <v>19</v>
      </c>
      <c r="F30" s="11"/>
      <c r="G30" s="11"/>
      <c r="H30" s="11"/>
      <c r="I30" s="11"/>
      <c r="J30" s="11"/>
      <c r="K30" s="11"/>
      <c r="L30" s="11">
        <f t="shared" si="1"/>
        <v>0</v>
      </c>
      <c r="M30" s="22"/>
    </row>
    <row r="31" spans="1:13" ht="20.25" customHeight="1" x14ac:dyDescent="0.25">
      <c r="A31" s="55">
        <f t="shared" si="0"/>
        <v>9</v>
      </c>
      <c r="B31" s="10" t="s">
        <v>310</v>
      </c>
      <c r="C31" s="5" t="s">
        <v>301</v>
      </c>
      <c r="D31" s="11">
        <v>2003</v>
      </c>
      <c r="E31" s="13" t="s">
        <v>19</v>
      </c>
      <c r="F31" s="11"/>
      <c r="G31" s="11"/>
      <c r="H31" s="11"/>
      <c r="I31" s="11"/>
      <c r="J31" s="11"/>
      <c r="K31" s="11"/>
      <c r="L31" s="11">
        <f t="shared" si="1"/>
        <v>0</v>
      </c>
      <c r="M31" s="22"/>
    </row>
    <row r="32" spans="1:13" ht="20.25" customHeight="1" x14ac:dyDescent="0.25">
      <c r="A32" s="55">
        <f t="shared" si="0"/>
        <v>9</v>
      </c>
      <c r="B32" s="10" t="s">
        <v>311</v>
      </c>
      <c r="C32" s="5" t="s">
        <v>312</v>
      </c>
      <c r="D32" s="11">
        <v>2002</v>
      </c>
      <c r="E32" s="13" t="s">
        <v>11</v>
      </c>
      <c r="F32" s="11"/>
      <c r="G32" s="11"/>
      <c r="H32" s="11"/>
      <c r="I32" s="11"/>
      <c r="J32" s="11"/>
      <c r="K32" s="11"/>
      <c r="L32" s="11">
        <f t="shared" si="1"/>
        <v>0</v>
      </c>
      <c r="M32" s="22"/>
    </row>
    <row r="33" spans="1:13" ht="20.25" customHeight="1" x14ac:dyDescent="0.25">
      <c r="A33" s="55">
        <f t="shared" si="0"/>
        <v>9</v>
      </c>
      <c r="B33" s="10" t="s">
        <v>313</v>
      </c>
      <c r="C33" s="5" t="s">
        <v>314</v>
      </c>
      <c r="D33" s="11">
        <v>2002</v>
      </c>
      <c r="E33" s="13" t="s">
        <v>63</v>
      </c>
      <c r="F33" s="11"/>
      <c r="G33" s="11"/>
      <c r="H33" s="11"/>
      <c r="I33" s="11"/>
      <c r="J33" s="11"/>
      <c r="K33" s="11"/>
      <c r="L33" s="11">
        <f t="shared" si="1"/>
        <v>0</v>
      </c>
      <c r="M33" s="22"/>
    </row>
    <row r="34" spans="1:13" ht="20.25" customHeight="1" x14ac:dyDescent="0.25">
      <c r="A34" s="55">
        <f t="shared" si="0"/>
        <v>9</v>
      </c>
      <c r="B34" s="10" t="s">
        <v>315</v>
      </c>
      <c r="C34" s="5" t="s">
        <v>316</v>
      </c>
      <c r="D34" s="11">
        <v>2002</v>
      </c>
      <c r="E34" s="13" t="s">
        <v>63</v>
      </c>
      <c r="F34" s="11"/>
      <c r="G34" s="11"/>
      <c r="H34" s="11"/>
      <c r="I34" s="11"/>
      <c r="J34" s="11"/>
      <c r="K34" s="11"/>
      <c r="L34" s="11">
        <f t="shared" si="1"/>
        <v>0</v>
      </c>
      <c r="M34" s="22"/>
    </row>
    <row r="35" spans="1:13" ht="20.25" customHeight="1" x14ac:dyDescent="0.25">
      <c r="A35" s="55">
        <f t="shared" si="0"/>
        <v>9</v>
      </c>
      <c r="B35" s="10" t="s">
        <v>91</v>
      </c>
      <c r="C35" s="5" t="s">
        <v>317</v>
      </c>
      <c r="D35" s="11">
        <v>2002</v>
      </c>
      <c r="E35" s="13" t="s">
        <v>63</v>
      </c>
      <c r="F35" s="11"/>
      <c r="G35" s="11"/>
      <c r="H35" s="11"/>
      <c r="I35" s="11"/>
      <c r="J35" s="11"/>
      <c r="K35" s="11"/>
      <c r="L35" s="11">
        <f t="shared" si="1"/>
        <v>0</v>
      </c>
      <c r="M35" s="22"/>
    </row>
    <row r="36" spans="1:13" ht="20.25" customHeight="1" x14ac:dyDescent="0.25">
      <c r="A36" s="55">
        <f t="shared" si="0"/>
        <v>9</v>
      </c>
      <c r="B36" s="10" t="s">
        <v>47</v>
      </c>
      <c r="C36" s="4" t="s">
        <v>206</v>
      </c>
      <c r="D36" s="11">
        <v>2003</v>
      </c>
      <c r="E36" s="13" t="s">
        <v>22</v>
      </c>
      <c r="F36" s="22"/>
      <c r="G36" s="22"/>
      <c r="H36" s="22"/>
      <c r="I36" s="22"/>
      <c r="J36" s="22"/>
      <c r="K36" s="22"/>
      <c r="L36" s="11">
        <f t="shared" si="1"/>
        <v>0</v>
      </c>
      <c r="M36" s="22"/>
    </row>
    <row r="37" spans="1:13" ht="20.25" customHeight="1" x14ac:dyDescent="0.25">
      <c r="A37" s="55">
        <f t="shared" si="0"/>
        <v>9</v>
      </c>
      <c r="B37" s="10" t="s">
        <v>562</v>
      </c>
      <c r="C37" s="4" t="s">
        <v>563</v>
      </c>
      <c r="D37" s="11">
        <v>2000</v>
      </c>
      <c r="E37" s="13" t="s">
        <v>22</v>
      </c>
      <c r="F37" s="22"/>
      <c r="G37" s="22"/>
      <c r="H37" s="22"/>
      <c r="I37" s="22"/>
      <c r="J37" s="22"/>
      <c r="K37" s="22"/>
      <c r="L37" s="11">
        <f t="shared" si="1"/>
        <v>0</v>
      </c>
      <c r="M37" s="22"/>
    </row>
    <row r="38" spans="1:13" ht="20.25" customHeight="1" x14ac:dyDescent="0.25">
      <c r="A38" s="55">
        <f t="shared" si="0"/>
        <v>9</v>
      </c>
      <c r="B38" s="60" t="s">
        <v>109</v>
      </c>
      <c r="C38" s="61" t="s">
        <v>110</v>
      </c>
      <c r="D38" s="59">
        <v>2002</v>
      </c>
      <c r="E38" s="63" t="s">
        <v>11</v>
      </c>
      <c r="F38" s="64"/>
      <c r="G38" s="64"/>
      <c r="H38" s="64"/>
      <c r="I38" s="64"/>
      <c r="J38" s="64"/>
      <c r="K38" s="64"/>
      <c r="L38" s="59">
        <f t="shared" si="1"/>
        <v>0</v>
      </c>
      <c r="M38" s="64"/>
    </row>
    <row r="39" spans="1:13" ht="20.25" customHeight="1" x14ac:dyDescent="0.25">
      <c r="A39" s="55">
        <f t="shared" si="0"/>
        <v>9</v>
      </c>
      <c r="B39" s="16" t="s">
        <v>111</v>
      </c>
      <c r="C39" s="5" t="s">
        <v>112</v>
      </c>
      <c r="D39" s="11">
        <v>2003</v>
      </c>
      <c r="E39" s="13" t="s">
        <v>11</v>
      </c>
      <c r="F39" s="11"/>
      <c r="G39" s="11"/>
      <c r="H39" s="11"/>
      <c r="I39" s="11"/>
      <c r="J39" s="11"/>
      <c r="K39" s="11"/>
      <c r="L39" s="11">
        <f t="shared" si="1"/>
        <v>0</v>
      </c>
      <c r="M39" s="11"/>
    </row>
    <row r="40" spans="1:13" ht="20.25" customHeight="1" x14ac:dyDescent="0.25">
      <c r="A40" s="55">
        <f t="shared" si="0"/>
        <v>9</v>
      </c>
      <c r="B40" s="30" t="s">
        <v>322</v>
      </c>
      <c r="C40" s="24" t="s">
        <v>323</v>
      </c>
      <c r="D40" s="25">
        <v>2000</v>
      </c>
      <c r="E40" s="28" t="s">
        <v>11</v>
      </c>
      <c r="F40" s="11"/>
      <c r="G40" s="11"/>
      <c r="H40" s="11"/>
      <c r="I40" s="11"/>
      <c r="J40" s="11"/>
      <c r="K40" s="11"/>
      <c r="L40" s="11">
        <f t="shared" si="1"/>
        <v>0</v>
      </c>
      <c r="M40" s="11"/>
    </row>
    <row r="41" spans="1:13" ht="20.25" customHeight="1" x14ac:dyDescent="0.25">
      <c r="A41" s="55">
        <f t="shared" si="0"/>
        <v>9</v>
      </c>
      <c r="B41" s="30" t="s">
        <v>324</v>
      </c>
      <c r="C41" s="24" t="s">
        <v>325</v>
      </c>
      <c r="D41" s="25">
        <v>2003</v>
      </c>
      <c r="E41" s="28" t="s">
        <v>14</v>
      </c>
      <c r="F41" s="11"/>
      <c r="G41" s="11"/>
      <c r="H41" s="11"/>
      <c r="I41" s="11"/>
      <c r="J41" s="11"/>
      <c r="K41" s="11"/>
      <c r="L41" s="11">
        <f t="shared" si="1"/>
        <v>0</v>
      </c>
      <c r="M41" s="11"/>
    </row>
  </sheetData>
  <sortState xmlns:xlrd2="http://schemas.microsoft.com/office/spreadsheetml/2017/richdata2" ref="A11:M41">
    <sortCondition ref="A11:A41"/>
  </sortState>
  <mergeCells count="20">
    <mergeCell ref="I9:I10"/>
    <mergeCell ref="A5:M5"/>
    <mergeCell ref="A2:M2"/>
    <mergeCell ref="A3:M3"/>
    <mergeCell ref="A4:M4"/>
    <mergeCell ref="M8:M10"/>
    <mergeCell ref="K9:K10"/>
    <mergeCell ref="B6:M6"/>
    <mergeCell ref="B7:M7"/>
    <mergeCell ref="D8:D10"/>
    <mergeCell ref="L8:L10"/>
    <mergeCell ref="J9:J10"/>
    <mergeCell ref="E8:E10"/>
    <mergeCell ref="F8:K8"/>
    <mergeCell ref="A8:A10"/>
    <mergeCell ref="B8:B10"/>
    <mergeCell ref="C8:C10"/>
    <mergeCell ref="F9:F10"/>
    <mergeCell ref="G9:G10"/>
    <mergeCell ref="H9:H10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M42"/>
  <sheetViews>
    <sheetView topLeftCell="A17" workbookViewId="0">
      <selection activeCell="I14" sqref="I14"/>
    </sheetView>
  </sheetViews>
  <sheetFormatPr defaultRowHeight="15" x14ac:dyDescent="0.25"/>
  <cols>
    <col min="2" max="2" width="16.28515625" customWidth="1"/>
    <col min="3" max="3" width="16.42578125" customWidth="1"/>
  </cols>
  <sheetData>
    <row r="2" spans="1:13" ht="15.75" x14ac:dyDescent="0.25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3" ht="15.75" x14ac:dyDescent="0.25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3" ht="18.75" x14ac:dyDescent="0.25">
      <c r="A4" s="86" t="s">
        <v>2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3" ht="18.75" x14ac:dyDescent="0.25">
      <c r="A5" s="85" t="s">
        <v>414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2"/>
      <c r="M5" s="2"/>
    </row>
    <row r="6" spans="1:13" ht="15.75" x14ac:dyDescent="0.25">
      <c r="A6" s="2"/>
      <c r="B6" s="87" t="s">
        <v>207</v>
      </c>
      <c r="C6" s="87"/>
      <c r="D6" s="87"/>
      <c r="E6" s="87"/>
      <c r="F6" s="87"/>
      <c r="G6" s="87"/>
      <c r="H6" s="87"/>
      <c r="I6" s="87"/>
      <c r="J6" s="87"/>
      <c r="K6" s="87"/>
    </row>
    <row r="7" spans="1:13" ht="15.75" x14ac:dyDescent="0.25">
      <c r="A7" s="3"/>
      <c r="B7" s="84" t="s">
        <v>415</v>
      </c>
      <c r="C7" s="84"/>
      <c r="D7" s="84"/>
      <c r="E7" s="84"/>
      <c r="F7" s="84"/>
      <c r="G7" s="84"/>
      <c r="H7" s="84"/>
      <c r="I7" s="84"/>
      <c r="J7" s="84"/>
      <c r="K7" s="84"/>
      <c r="L7" s="32"/>
      <c r="M7" s="32"/>
    </row>
    <row r="8" spans="1:13" x14ac:dyDescent="0.25">
      <c r="A8" s="76" t="s">
        <v>4</v>
      </c>
      <c r="B8" s="79" t="s">
        <v>5</v>
      </c>
      <c r="C8" s="80" t="s">
        <v>6</v>
      </c>
      <c r="D8" s="76" t="s">
        <v>7</v>
      </c>
      <c r="E8" s="73" t="s">
        <v>8</v>
      </c>
      <c r="F8" s="71"/>
      <c r="G8" s="72"/>
      <c r="H8" s="72"/>
      <c r="I8" s="72"/>
      <c r="J8" s="73" t="s">
        <v>9</v>
      </c>
      <c r="K8" s="73" t="s">
        <v>10</v>
      </c>
    </row>
    <row r="9" spans="1:13" x14ac:dyDescent="0.25">
      <c r="A9" s="90"/>
      <c r="B9" s="79"/>
      <c r="C9" s="81"/>
      <c r="D9" s="83"/>
      <c r="E9" s="74"/>
      <c r="F9" s="73">
        <v>1</v>
      </c>
      <c r="G9" s="73">
        <v>2</v>
      </c>
      <c r="H9" s="73">
        <v>3</v>
      </c>
      <c r="I9" s="73">
        <v>4</v>
      </c>
      <c r="J9" s="74"/>
      <c r="K9" s="74"/>
    </row>
    <row r="10" spans="1:13" x14ac:dyDescent="0.25">
      <c r="A10" s="78"/>
      <c r="B10" s="79"/>
      <c r="C10" s="82"/>
      <c r="D10" s="78"/>
      <c r="E10" s="75"/>
      <c r="F10" s="75"/>
      <c r="G10" s="75"/>
      <c r="H10" s="75"/>
      <c r="I10" s="75"/>
      <c r="J10" s="75"/>
      <c r="K10" s="75"/>
    </row>
    <row r="11" spans="1:13" s="47" customFormat="1" ht="20.25" customHeight="1" x14ac:dyDescent="0.25">
      <c r="A11" s="23">
        <f t="shared" ref="A11:A41" si="0">_xlfn.RANK.EQ(J11,$J$11:$J$41)</f>
        <v>1</v>
      </c>
      <c r="B11" s="23" t="s">
        <v>342</v>
      </c>
      <c r="C11" s="24" t="s">
        <v>343</v>
      </c>
      <c r="D11" s="25">
        <v>2005</v>
      </c>
      <c r="E11" s="28" t="s">
        <v>19</v>
      </c>
      <c r="F11" s="27">
        <v>99.4</v>
      </c>
      <c r="G11" s="27">
        <v>98.6</v>
      </c>
      <c r="H11" s="27">
        <v>100.3</v>
      </c>
      <c r="I11" s="27">
        <v>100.3</v>
      </c>
      <c r="J11" s="27">
        <f t="shared" ref="J11:J41" si="1">SUM(F11:I11)</f>
        <v>398.6</v>
      </c>
      <c r="K11" s="25" t="s">
        <v>481</v>
      </c>
    </row>
    <row r="12" spans="1:13" s="47" customFormat="1" ht="20.25" customHeight="1" x14ac:dyDescent="0.25">
      <c r="A12" s="23">
        <f t="shared" si="0"/>
        <v>2</v>
      </c>
      <c r="B12" s="23" t="s">
        <v>82</v>
      </c>
      <c r="C12" s="24" t="s">
        <v>339</v>
      </c>
      <c r="D12" s="25">
        <v>2004</v>
      </c>
      <c r="E12" s="28" t="s">
        <v>11</v>
      </c>
      <c r="F12" s="27">
        <v>98</v>
      </c>
      <c r="G12" s="27">
        <v>97.4</v>
      </c>
      <c r="H12" s="27">
        <v>100</v>
      </c>
      <c r="I12" s="27">
        <v>100.6</v>
      </c>
      <c r="J12" s="27">
        <f t="shared" si="1"/>
        <v>396</v>
      </c>
      <c r="K12" s="25" t="s">
        <v>420</v>
      </c>
    </row>
    <row r="13" spans="1:13" s="47" customFormat="1" ht="20.25" customHeight="1" x14ac:dyDescent="0.25">
      <c r="A13" s="23">
        <f t="shared" si="0"/>
        <v>3</v>
      </c>
      <c r="B13" s="23" t="s">
        <v>340</v>
      </c>
      <c r="C13" s="44" t="s">
        <v>341</v>
      </c>
      <c r="D13" s="25">
        <v>2004</v>
      </c>
      <c r="E13" s="28" t="s">
        <v>63</v>
      </c>
      <c r="F13" s="27">
        <v>98.3</v>
      </c>
      <c r="G13" s="27">
        <v>101.8</v>
      </c>
      <c r="H13" s="27">
        <v>96.8</v>
      </c>
      <c r="I13" s="27">
        <v>98.9</v>
      </c>
      <c r="J13" s="27">
        <f t="shared" si="1"/>
        <v>395.79999999999995</v>
      </c>
      <c r="K13" s="25" t="s">
        <v>547</v>
      </c>
    </row>
    <row r="14" spans="1:13" s="47" customFormat="1" ht="20.25" customHeight="1" x14ac:dyDescent="0.25">
      <c r="A14" s="23">
        <f t="shared" si="0"/>
        <v>4</v>
      </c>
      <c r="B14" s="25" t="s">
        <v>354</v>
      </c>
      <c r="C14" s="24" t="s">
        <v>355</v>
      </c>
      <c r="D14" s="25">
        <v>2005</v>
      </c>
      <c r="E14" s="28" t="s">
        <v>14</v>
      </c>
      <c r="F14" s="27">
        <v>98.1</v>
      </c>
      <c r="G14" s="27">
        <v>97.5</v>
      </c>
      <c r="H14" s="27">
        <v>103.5</v>
      </c>
      <c r="I14" s="27">
        <v>94.9</v>
      </c>
      <c r="J14" s="27">
        <f t="shared" si="1"/>
        <v>394</v>
      </c>
      <c r="K14" s="25" t="s">
        <v>84</v>
      </c>
    </row>
    <row r="15" spans="1:13" s="47" customFormat="1" ht="20.25" customHeight="1" x14ac:dyDescent="0.25">
      <c r="A15" s="23">
        <f t="shared" si="0"/>
        <v>5</v>
      </c>
      <c r="B15" s="23" t="s">
        <v>346</v>
      </c>
      <c r="C15" s="24" t="s">
        <v>347</v>
      </c>
      <c r="D15" s="25">
        <v>2007</v>
      </c>
      <c r="E15" s="28" t="s">
        <v>19</v>
      </c>
      <c r="F15" s="27">
        <v>93.6</v>
      </c>
      <c r="G15" s="27">
        <v>101.7</v>
      </c>
      <c r="H15" s="27">
        <v>101.9</v>
      </c>
      <c r="I15" s="27">
        <v>95</v>
      </c>
      <c r="J15" s="27">
        <f t="shared" si="1"/>
        <v>392.20000000000005</v>
      </c>
      <c r="K15" s="25" t="s">
        <v>30</v>
      </c>
    </row>
    <row r="16" spans="1:13" s="47" customFormat="1" ht="20.25" customHeight="1" x14ac:dyDescent="0.25">
      <c r="A16" s="23">
        <f t="shared" si="0"/>
        <v>6</v>
      </c>
      <c r="B16" s="23" t="s">
        <v>352</v>
      </c>
      <c r="C16" s="24" t="s">
        <v>353</v>
      </c>
      <c r="D16" s="25">
        <v>2005</v>
      </c>
      <c r="E16" s="28" t="s">
        <v>14</v>
      </c>
      <c r="F16" s="27">
        <v>98.3</v>
      </c>
      <c r="G16" s="27">
        <v>93.7</v>
      </c>
      <c r="H16" s="27">
        <v>102.4</v>
      </c>
      <c r="I16" s="27">
        <v>97.7</v>
      </c>
      <c r="J16" s="27">
        <f t="shared" si="1"/>
        <v>392.09999999999997</v>
      </c>
      <c r="K16" s="25" t="s">
        <v>481</v>
      </c>
    </row>
    <row r="17" spans="1:11" s="47" customFormat="1" ht="20.25" customHeight="1" x14ac:dyDescent="0.25">
      <c r="A17" s="23">
        <f t="shared" si="0"/>
        <v>7</v>
      </c>
      <c r="B17" s="23" t="s">
        <v>337</v>
      </c>
      <c r="C17" s="24" t="s">
        <v>338</v>
      </c>
      <c r="D17" s="25">
        <v>2006</v>
      </c>
      <c r="E17" s="28" t="s">
        <v>14</v>
      </c>
      <c r="F17" s="27">
        <v>95.5</v>
      </c>
      <c r="G17" s="27">
        <v>97.6</v>
      </c>
      <c r="H17" s="27">
        <v>98.2</v>
      </c>
      <c r="I17" s="27">
        <v>95.5</v>
      </c>
      <c r="J17" s="27">
        <f t="shared" si="1"/>
        <v>386.8</v>
      </c>
      <c r="K17" s="25" t="s">
        <v>84</v>
      </c>
    </row>
    <row r="18" spans="1:11" s="47" customFormat="1" ht="20.25" customHeight="1" x14ac:dyDescent="0.25">
      <c r="A18" s="23">
        <f t="shared" si="0"/>
        <v>8</v>
      </c>
      <c r="B18" s="23" t="s">
        <v>348</v>
      </c>
      <c r="C18" s="24" t="s">
        <v>349</v>
      </c>
      <c r="D18" s="25">
        <v>2004</v>
      </c>
      <c r="E18" s="28" t="s">
        <v>11</v>
      </c>
      <c r="F18" s="27">
        <v>94.5</v>
      </c>
      <c r="G18" s="27">
        <v>96.6</v>
      </c>
      <c r="H18" s="27">
        <v>98.3</v>
      </c>
      <c r="I18" s="27">
        <v>96.2</v>
      </c>
      <c r="J18" s="27">
        <f t="shared" si="1"/>
        <v>385.59999999999997</v>
      </c>
      <c r="K18" s="25" t="s">
        <v>548</v>
      </c>
    </row>
    <row r="19" spans="1:11" s="47" customFormat="1" ht="20.25" customHeight="1" x14ac:dyDescent="0.25">
      <c r="A19" s="23">
        <f t="shared" si="0"/>
        <v>9</v>
      </c>
      <c r="B19" s="23" t="s">
        <v>350</v>
      </c>
      <c r="C19" s="24" t="s">
        <v>351</v>
      </c>
      <c r="D19" s="25">
        <v>2006</v>
      </c>
      <c r="E19" s="28" t="s">
        <v>14</v>
      </c>
      <c r="F19" s="27">
        <v>96.6</v>
      </c>
      <c r="G19" s="27">
        <v>97.4</v>
      </c>
      <c r="H19" s="27">
        <v>94.2</v>
      </c>
      <c r="I19" s="27">
        <v>90.8</v>
      </c>
      <c r="J19" s="27">
        <f t="shared" si="1"/>
        <v>379</v>
      </c>
      <c r="K19" s="25" t="s">
        <v>54</v>
      </c>
    </row>
    <row r="20" spans="1:11" s="47" customFormat="1" ht="20.25" customHeight="1" x14ac:dyDescent="0.25">
      <c r="A20" s="23">
        <f t="shared" si="0"/>
        <v>10</v>
      </c>
      <c r="B20" s="23" t="s">
        <v>208</v>
      </c>
      <c r="C20" s="44" t="s">
        <v>209</v>
      </c>
      <c r="D20" s="25">
        <v>2006</v>
      </c>
      <c r="E20" s="28" t="s">
        <v>63</v>
      </c>
      <c r="F20" s="27">
        <v>91.7</v>
      </c>
      <c r="G20" s="27">
        <v>95.8</v>
      </c>
      <c r="H20" s="27">
        <v>97</v>
      </c>
      <c r="I20" s="27">
        <v>93.8</v>
      </c>
      <c r="J20" s="27">
        <f t="shared" si="1"/>
        <v>378.3</v>
      </c>
      <c r="K20" s="25" t="s">
        <v>425</v>
      </c>
    </row>
    <row r="21" spans="1:11" s="47" customFormat="1" ht="20.25" customHeight="1" x14ac:dyDescent="0.25">
      <c r="A21" s="23">
        <f t="shared" si="0"/>
        <v>11</v>
      </c>
      <c r="B21" s="25" t="s">
        <v>356</v>
      </c>
      <c r="C21" s="24" t="s">
        <v>357</v>
      </c>
      <c r="D21" s="25">
        <v>2005</v>
      </c>
      <c r="E21" s="28" t="s">
        <v>14</v>
      </c>
      <c r="F21" s="27">
        <v>96.9</v>
      </c>
      <c r="G21" s="27">
        <v>93.9</v>
      </c>
      <c r="H21" s="27">
        <v>92</v>
      </c>
      <c r="I21" s="27">
        <v>92.6</v>
      </c>
      <c r="J21" s="27">
        <f t="shared" si="1"/>
        <v>375.4</v>
      </c>
      <c r="K21" s="25" t="s">
        <v>548</v>
      </c>
    </row>
    <row r="22" spans="1:11" s="47" customFormat="1" ht="20.25" customHeight="1" x14ac:dyDescent="0.25">
      <c r="A22" s="23">
        <f t="shared" si="0"/>
        <v>12</v>
      </c>
      <c r="B22" s="23" t="s">
        <v>344</v>
      </c>
      <c r="C22" s="24" t="s">
        <v>345</v>
      </c>
      <c r="D22" s="25">
        <v>2006</v>
      </c>
      <c r="E22" s="28" t="s">
        <v>19</v>
      </c>
      <c r="F22" s="27">
        <v>98.9</v>
      </c>
      <c r="G22" s="27">
        <v>92.3</v>
      </c>
      <c r="H22" s="27">
        <v>85.3</v>
      </c>
      <c r="I22" s="27">
        <v>97.3</v>
      </c>
      <c r="J22" s="27">
        <f t="shared" si="1"/>
        <v>373.8</v>
      </c>
      <c r="K22" s="25" t="s">
        <v>54</v>
      </c>
    </row>
    <row r="23" spans="1:11" s="47" customFormat="1" ht="20.25" customHeight="1" x14ac:dyDescent="0.25">
      <c r="A23" s="23">
        <f t="shared" si="0"/>
        <v>13</v>
      </c>
      <c r="B23" s="23" t="s">
        <v>210</v>
      </c>
      <c r="C23" s="44" t="s">
        <v>211</v>
      </c>
      <c r="D23" s="44">
        <v>2005</v>
      </c>
      <c r="E23" s="28" t="s">
        <v>63</v>
      </c>
      <c r="F23" s="27">
        <v>93.3</v>
      </c>
      <c r="G23" s="27">
        <v>90.7</v>
      </c>
      <c r="H23" s="27">
        <v>93.8</v>
      </c>
      <c r="I23" s="27">
        <v>90.2</v>
      </c>
      <c r="J23" s="27">
        <f t="shared" si="1"/>
        <v>368</v>
      </c>
      <c r="K23" s="25" t="s">
        <v>417</v>
      </c>
    </row>
    <row r="24" spans="1:11" s="47" customFormat="1" ht="20.25" customHeight="1" x14ac:dyDescent="0.25">
      <c r="A24" s="23">
        <f t="shared" si="0"/>
        <v>14</v>
      </c>
      <c r="B24" s="23" t="s">
        <v>335</v>
      </c>
      <c r="C24" s="24" t="s">
        <v>336</v>
      </c>
      <c r="D24" s="25">
        <v>2006</v>
      </c>
      <c r="E24" s="26" t="s">
        <v>14</v>
      </c>
      <c r="F24" s="27">
        <v>86.2</v>
      </c>
      <c r="G24" s="27">
        <v>95.2</v>
      </c>
      <c r="H24" s="27">
        <v>91.5</v>
      </c>
      <c r="I24" s="27">
        <v>90.4</v>
      </c>
      <c r="J24" s="27">
        <f t="shared" si="1"/>
        <v>363.29999999999995</v>
      </c>
      <c r="K24" s="25" t="s">
        <v>546</v>
      </c>
    </row>
    <row r="25" spans="1:11" s="47" customFormat="1" ht="20.25" customHeight="1" x14ac:dyDescent="0.25">
      <c r="A25" s="23">
        <f t="shared" si="0"/>
        <v>15</v>
      </c>
      <c r="B25" s="23" t="s">
        <v>118</v>
      </c>
      <c r="C25" s="24" t="s">
        <v>214</v>
      </c>
      <c r="D25" s="25">
        <v>2006</v>
      </c>
      <c r="E25" s="28" t="s">
        <v>19</v>
      </c>
      <c r="F25" s="27">
        <v>86.5</v>
      </c>
      <c r="G25" s="27">
        <v>90.1</v>
      </c>
      <c r="H25" s="27">
        <v>91.5</v>
      </c>
      <c r="I25" s="27">
        <v>94.1</v>
      </c>
      <c r="J25" s="27">
        <f t="shared" si="1"/>
        <v>362.20000000000005</v>
      </c>
      <c r="K25" s="25" t="s">
        <v>546</v>
      </c>
    </row>
    <row r="26" spans="1:11" s="47" customFormat="1" ht="20.25" customHeight="1" x14ac:dyDescent="0.25">
      <c r="A26" s="23">
        <f t="shared" si="0"/>
        <v>16</v>
      </c>
      <c r="B26" s="23" t="s">
        <v>215</v>
      </c>
      <c r="C26" s="24" t="s">
        <v>216</v>
      </c>
      <c r="D26" s="25">
        <v>2006</v>
      </c>
      <c r="E26" s="28" t="s">
        <v>11</v>
      </c>
      <c r="F26" s="27">
        <v>90.8</v>
      </c>
      <c r="G26" s="27">
        <v>88.9</v>
      </c>
      <c r="H26" s="27">
        <v>94.8</v>
      </c>
      <c r="I26" s="27">
        <v>87.5</v>
      </c>
      <c r="J26" s="27">
        <f t="shared" si="1"/>
        <v>362</v>
      </c>
      <c r="K26" s="25" t="s">
        <v>417</v>
      </c>
    </row>
    <row r="27" spans="1:11" s="47" customFormat="1" ht="20.25" customHeight="1" x14ac:dyDescent="0.25">
      <c r="A27" s="23">
        <f t="shared" si="0"/>
        <v>17</v>
      </c>
      <c r="B27" s="23" t="s">
        <v>212</v>
      </c>
      <c r="C27" s="24" t="s">
        <v>213</v>
      </c>
      <c r="D27" s="25">
        <v>2005</v>
      </c>
      <c r="E27" s="28" t="s">
        <v>19</v>
      </c>
      <c r="F27" s="27">
        <v>85.9</v>
      </c>
      <c r="G27" s="27">
        <v>81.400000000000006</v>
      </c>
      <c r="H27" s="27">
        <v>81</v>
      </c>
      <c r="I27" s="27">
        <v>90</v>
      </c>
      <c r="J27" s="27">
        <f t="shared" si="1"/>
        <v>338.3</v>
      </c>
      <c r="K27" s="25" t="s">
        <v>423</v>
      </c>
    </row>
    <row r="28" spans="1:11" s="47" customFormat="1" ht="20.25" customHeight="1" x14ac:dyDescent="0.25">
      <c r="A28" s="23">
        <f t="shared" si="0"/>
        <v>18</v>
      </c>
      <c r="B28" s="23" t="s">
        <v>199</v>
      </c>
      <c r="C28" s="24" t="s">
        <v>200</v>
      </c>
      <c r="D28" s="25">
        <v>2003</v>
      </c>
      <c r="E28" s="28" t="s">
        <v>63</v>
      </c>
      <c r="F28" s="27"/>
      <c r="G28" s="27"/>
      <c r="H28" s="27"/>
      <c r="I28" s="27"/>
      <c r="J28" s="27">
        <f t="shared" si="1"/>
        <v>0</v>
      </c>
      <c r="K28" s="25"/>
    </row>
    <row r="29" spans="1:11" s="47" customFormat="1" ht="20.25" customHeight="1" x14ac:dyDescent="0.25">
      <c r="A29" s="23">
        <f t="shared" si="0"/>
        <v>18</v>
      </c>
      <c r="B29" s="23" t="s">
        <v>201</v>
      </c>
      <c r="C29" s="24" t="s">
        <v>202</v>
      </c>
      <c r="D29" s="25">
        <v>2001</v>
      </c>
      <c r="E29" s="28" t="s">
        <v>63</v>
      </c>
      <c r="F29" s="27"/>
      <c r="G29" s="27"/>
      <c r="H29" s="27"/>
      <c r="I29" s="27"/>
      <c r="J29" s="27">
        <f t="shared" si="1"/>
        <v>0</v>
      </c>
      <c r="K29" s="25"/>
    </row>
    <row r="30" spans="1:11" s="47" customFormat="1" ht="20.25" customHeight="1" x14ac:dyDescent="0.25">
      <c r="A30" s="23">
        <f t="shared" si="0"/>
        <v>18</v>
      </c>
      <c r="B30" s="23" t="s">
        <v>203</v>
      </c>
      <c r="C30" s="24" t="s">
        <v>204</v>
      </c>
      <c r="D30" s="25">
        <v>2003</v>
      </c>
      <c r="E30" s="28" t="s">
        <v>63</v>
      </c>
      <c r="F30" s="27"/>
      <c r="G30" s="27"/>
      <c r="H30" s="27"/>
      <c r="I30" s="27"/>
      <c r="J30" s="27">
        <f t="shared" si="1"/>
        <v>0</v>
      </c>
      <c r="K30" s="25"/>
    </row>
    <row r="31" spans="1:11" s="47" customFormat="1" ht="20.25" customHeight="1" x14ac:dyDescent="0.25">
      <c r="A31" s="23">
        <f t="shared" si="0"/>
        <v>18</v>
      </c>
      <c r="B31" s="23" t="s">
        <v>217</v>
      </c>
      <c r="C31" s="29" t="s">
        <v>218</v>
      </c>
      <c r="D31" s="25">
        <v>2005</v>
      </c>
      <c r="E31" s="28" t="s">
        <v>22</v>
      </c>
      <c r="F31" s="27"/>
      <c r="G31" s="27"/>
      <c r="H31" s="27"/>
      <c r="I31" s="27"/>
      <c r="J31" s="27">
        <f t="shared" si="1"/>
        <v>0</v>
      </c>
      <c r="K31" s="25"/>
    </row>
    <row r="32" spans="1:11" s="47" customFormat="1" ht="20.25" customHeight="1" x14ac:dyDescent="0.25">
      <c r="A32" s="23">
        <f t="shared" si="0"/>
        <v>18</v>
      </c>
      <c r="B32" s="23" t="s">
        <v>219</v>
      </c>
      <c r="C32" s="29" t="s">
        <v>220</v>
      </c>
      <c r="D32" s="25">
        <v>2006</v>
      </c>
      <c r="E32" s="28" t="s">
        <v>22</v>
      </c>
      <c r="F32" s="27"/>
      <c r="G32" s="27"/>
      <c r="H32" s="27"/>
      <c r="I32" s="27"/>
      <c r="J32" s="27">
        <f t="shared" si="1"/>
        <v>0</v>
      </c>
      <c r="K32" s="25"/>
    </row>
    <row r="33" spans="1:11" s="47" customFormat="1" ht="20.25" customHeight="1" x14ac:dyDescent="0.25">
      <c r="A33" s="23">
        <f t="shared" si="0"/>
        <v>18</v>
      </c>
      <c r="B33" s="23" t="s">
        <v>221</v>
      </c>
      <c r="C33" s="29" t="s">
        <v>222</v>
      </c>
      <c r="D33" s="25">
        <v>2006</v>
      </c>
      <c r="E33" s="28" t="s">
        <v>22</v>
      </c>
      <c r="F33" s="27"/>
      <c r="G33" s="27"/>
      <c r="H33" s="27"/>
      <c r="I33" s="27"/>
      <c r="J33" s="27">
        <f t="shared" si="1"/>
        <v>0</v>
      </c>
      <c r="K33" s="25"/>
    </row>
    <row r="34" spans="1:11" s="47" customFormat="1" ht="20.25" customHeight="1" x14ac:dyDescent="0.25">
      <c r="A34" s="23">
        <f t="shared" si="0"/>
        <v>18</v>
      </c>
      <c r="B34" s="23" t="s">
        <v>223</v>
      </c>
      <c r="C34" s="29" t="s">
        <v>224</v>
      </c>
      <c r="D34" s="25">
        <v>2005</v>
      </c>
      <c r="E34" s="28" t="s">
        <v>22</v>
      </c>
      <c r="F34" s="27"/>
      <c r="G34" s="27"/>
      <c r="H34" s="27"/>
      <c r="I34" s="27"/>
      <c r="J34" s="27">
        <f t="shared" si="1"/>
        <v>0</v>
      </c>
      <c r="K34" s="25"/>
    </row>
    <row r="35" spans="1:11" s="47" customFormat="1" ht="20.25" customHeight="1" x14ac:dyDescent="0.25">
      <c r="A35" s="23">
        <f t="shared" si="0"/>
        <v>18</v>
      </c>
      <c r="B35" s="23" t="s">
        <v>27</v>
      </c>
      <c r="C35" s="29" t="s">
        <v>225</v>
      </c>
      <c r="D35" s="25">
        <v>2006</v>
      </c>
      <c r="E35" s="28" t="s">
        <v>22</v>
      </c>
      <c r="F35" s="27"/>
      <c r="G35" s="27"/>
      <c r="H35" s="27"/>
      <c r="I35" s="27"/>
      <c r="J35" s="27">
        <f t="shared" si="1"/>
        <v>0</v>
      </c>
      <c r="K35" s="25"/>
    </row>
    <row r="36" spans="1:11" s="47" customFormat="1" ht="20.25" customHeight="1" x14ac:dyDescent="0.25">
      <c r="A36" s="23">
        <f t="shared" si="0"/>
        <v>18</v>
      </c>
      <c r="B36" s="25" t="s">
        <v>226</v>
      </c>
      <c r="C36" s="24" t="s">
        <v>227</v>
      </c>
      <c r="D36" s="25">
        <v>2006</v>
      </c>
      <c r="E36" s="28" t="s">
        <v>22</v>
      </c>
      <c r="F36" s="27"/>
      <c r="G36" s="27"/>
      <c r="H36" s="27"/>
      <c r="I36" s="27"/>
      <c r="J36" s="27">
        <f t="shared" si="1"/>
        <v>0</v>
      </c>
      <c r="K36" s="25"/>
    </row>
    <row r="37" spans="1:11" s="47" customFormat="1" ht="20.25" customHeight="1" x14ac:dyDescent="0.25">
      <c r="A37" s="23">
        <f t="shared" si="0"/>
        <v>18</v>
      </c>
      <c r="B37" s="25" t="s">
        <v>228</v>
      </c>
      <c r="C37" s="24" t="s">
        <v>229</v>
      </c>
      <c r="D37" s="25">
        <v>2005</v>
      </c>
      <c r="E37" s="28" t="s">
        <v>22</v>
      </c>
      <c r="F37" s="27"/>
      <c r="G37" s="27"/>
      <c r="H37" s="27"/>
      <c r="I37" s="27"/>
      <c r="J37" s="27">
        <f t="shared" si="1"/>
        <v>0</v>
      </c>
      <c r="K37" s="25"/>
    </row>
    <row r="38" spans="1:11" s="47" customFormat="1" ht="20.25" customHeight="1" x14ac:dyDescent="0.25">
      <c r="A38" s="23">
        <f t="shared" si="0"/>
        <v>18</v>
      </c>
      <c r="B38" s="25" t="s">
        <v>230</v>
      </c>
      <c r="C38" s="24" t="s">
        <v>231</v>
      </c>
      <c r="D38" s="25">
        <v>2005</v>
      </c>
      <c r="E38" s="28" t="s">
        <v>22</v>
      </c>
      <c r="F38" s="27"/>
      <c r="G38" s="27"/>
      <c r="H38" s="27"/>
      <c r="I38" s="27"/>
      <c r="J38" s="27">
        <f t="shared" si="1"/>
        <v>0</v>
      </c>
      <c r="K38" s="25"/>
    </row>
    <row r="39" spans="1:11" s="47" customFormat="1" ht="20.25" customHeight="1" x14ac:dyDescent="0.25">
      <c r="A39" s="23">
        <f t="shared" si="0"/>
        <v>18</v>
      </c>
      <c r="B39" s="25" t="s">
        <v>232</v>
      </c>
      <c r="C39" s="24" t="s">
        <v>233</v>
      </c>
      <c r="D39" s="25">
        <v>2005</v>
      </c>
      <c r="E39" s="28" t="s">
        <v>22</v>
      </c>
      <c r="F39" s="27"/>
      <c r="G39" s="27"/>
      <c r="H39" s="27"/>
      <c r="I39" s="27"/>
      <c r="J39" s="27">
        <f t="shared" si="1"/>
        <v>0</v>
      </c>
      <c r="K39" s="25"/>
    </row>
    <row r="40" spans="1:11" s="47" customFormat="1" ht="20.25" customHeight="1" x14ac:dyDescent="0.25">
      <c r="A40" s="23">
        <f t="shared" si="0"/>
        <v>18</v>
      </c>
      <c r="B40" s="23" t="s">
        <v>358</v>
      </c>
      <c r="C40" s="24" t="s">
        <v>359</v>
      </c>
      <c r="D40" s="43">
        <v>2004</v>
      </c>
      <c r="E40" s="28" t="s">
        <v>19</v>
      </c>
      <c r="F40" s="27"/>
      <c r="G40" s="27"/>
      <c r="H40" s="27"/>
      <c r="I40" s="27"/>
      <c r="J40" s="27">
        <f t="shared" si="1"/>
        <v>0</v>
      </c>
      <c r="K40" s="25"/>
    </row>
    <row r="41" spans="1:11" s="47" customFormat="1" ht="20.25" customHeight="1" x14ac:dyDescent="0.25">
      <c r="A41" s="23">
        <f t="shared" si="0"/>
        <v>18</v>
      </c>
      <c r="B41" s="23" t="s">
        <v>234</v>
      </c>
      <c r="C41" s="24" t="s">
        <v>235</v>
      </c>
      <c r="D41" s="43">
        <v>2005</v>
      </c>
      <c r="E41" s="28" t="s">
        <v>22</v>
      </c>
      <c r="F41" s="27"/>
      <c r="G41" s="27"/>
      <c r="H41" s="27"/>
      <c r="I41" s="27"/>
      <c r="J41" s="27">
        <f t="shared" si="1"/>
        <v>0</v>
      </c>
      <c r="K41" s="25"/>
    </row>
    <row r="42" spans="1:11" x14ac:dyDescent="0.2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</row>
  </sheetData>
  <sortState xmlns:xlrd2="http://schemas.microsoft.com/office/spreadsheetml/2017/richdata2" ref="A11:K41">
    <sortCondition ref="A11:A41"/>
  </sortState>
  <mergeCells count="18">
    <mergeCell ref="B8:B10"/>
    <mergeCell ref="C8:C10"/>
    <mergeCell ref="F9:F10"/>
    <mergeCell ref="G9:G10"/>
    <mergeCell ref="A5:K5"/>
    <mergeCell ref="A2:K2"/>
    <mergeCell ref="A3:K3"/>
    <mergeCell ref="A4:K4"/>
    <mergeCell ref="K8:K10"/>
    <mergeCell ref="I9:I10"/>
    <mergeCell ref="B6:K6"/>
    <mergeCell ref="B7:K7"/>
    <mergeCell ref="D8:D10"/>
    <mergeCell ref="J8:J10"/>
    <mergeCell ref="H9:H10"/>
    <mergeCell ref="E8:E10"/>
    <mergeCell ref="F8:I8"/>
    <mergeCell ref="A8:A10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M55"/>
  <sheetViews>
    <sheetView topLeftCell="A23" workbookViewId="0">
      <selection activeCell="G14" sqref="G14"/>
    </sheetView>
  </sheetViews>
  <sheetFormatPr defaultRowHeight="15" x14ac:dyDescent="0.25"/>
  <cols>
    <col min="2" max="2" width="22.42578125" customWidth="1"/>
    <col min="3" max="3" width="18.5703125" customWidth="1"/>
  </cols>
  <sheetData>
    <row r="2" spans="1:13" ht="15.75" x14ac:dyDescent="0.25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3" ht="15.75" x14ac:dyDescent="0.25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3" ht="18.75" x14ac:dyDescent="0.25">
      <c r="A4" s="86" t="s">
        <v>2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3" ht="18.75" x14ac:dyDescent="0.25">
      <c r="A5" s="85" t="s">
        <v>414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2"/>
      <c r="M5" s="2"/>
    </row>
    <row r="6" spans="1:13" ht="15.75" x14ac:dyDescent="0.25">
      <c r="A6" s="2"/>
      <c r="B6" s="87" t="s">
        <v>236</v>
      </c>
      <c r="C6" s="87"/>
      <c r="D6" s="87"/>
      <c r="E6" s="87"/>
      <c r="F6" s="87"/>
      <c r="G6" s="87"/>
      <c r="H6" s="87"/>
      <c r="I6" s="87"/>
      <c r="J6" s="87"/>
      <c r="K6" s="87"/>
    </row>
    <row r="7" spans="1:13" ht="15.75" x14ac:dyDescent="0.25">
      <c r="A7" s="3"/>
      <c r="B7" s="84" t="s">
        <v>415</v>
      </c>
      <c r="C7" s="84"/>
      <c r="D7" s="84"/>
      <c r="E7" s="84"/>
      <c r="F7" s="84"/>
      <c r="G7" s="84"/>
      <c r="H7" s="84"/>
      <c r="I7" s="84"/>
      <c r="J7" s="84"/>
      <c r="K7" s="84"/>
      <c r="L7" s="32"/>
      <c r="M7" s="32"/>
    </row>
    <row r="8" spans="1:13" x14ac:dyDescent="0.25">
      <c r="A8" s="76" t="s">
        <v>4</v>
      </c>
      <c r="B8" s="79" t="s">
        <v>5</v>
      </c>
      <c r="C8" s="80" t="s">
        <v>6</v>
      </c>
      <c r="D8" s="76" t="s">
        <v>7</v>
      </c>
      <c r="E8" s="73" t="s">
        <v>8</v>
      </c>
      <c r="F8" s="71"/>
      <c r="G8" s="72"/>
      <c r="H8" s="72"/>
      <c r="I8" s="72"/>
      <c r="J8" s="73" t="s">
        <v>9</v>
      </c>
      <c r="K8" s="73" t="s">
        <v>10</v>
      </c>
    </row>
    <row r="9" spans="1:13" x14ac:dyDescent="0.25">
      <c r="A9" s="77"/>
      <c r="B9" s="79"/>
      <c r="C9" s="81"/>
      <c r="D9" s="83"/>
      <c r="E9" s="74"/>
      <c r="F9" s="73">
        <v>1</v>
      </c>
      <c r="G9" s="73">
        <v>2</v>
      </c>
      <c r="H9" s="73">
        <v>3</v>
      </c>
      <c r="I9" s="73">
        <v>4</v>
      </c>
      <c r="J9" s="74"/>
      <c r="K9" s="74"/>
    </row>
    <row r="10" spans="1:13" x14ac:dyDescent="0.25">
      <c r="A10" s="78"/>
      <c r="B10" s="79"/>
      <c r="C10" s="82"/>
      <c r="D10" s="78"/>
      <c r="E10" s="75"/>
      <c r="F10" s="75"/>
      <c r="G10" s="75"/>
      <c r="H10" s="75"/>
      <c r="I10" s="75"/>
      <c r="J10" s="75"/>
      <c r="K10" s="75"/>
    </row>
    <row r="11" spans="1:13" s="51" customFormat="1" ht="20.25" customHeight="1" x14ac:dyDescent="0.2">
      <c r="A11" s="8">
        <f t="shared" ref="A11:A45" si="0">_xlfn.RANK.EQ(J11,$J$11:$J$50)</f>
        <v>1</v>
      </c>
      <c r="B11" s="10" t="s">
        <v>260</v>
      </c>
      <c r="C11" s="5" t="s">
        <v>261</v>
      </c>
      <c r="D11" s="11">
        <v>2004</v>
      </c>
      <c r="E11" s="21" t="s">
        <v>11</v>
      </c>
      <c r="F11" s="18">
        <v>103.6</v>
      </c>
      <c r="G11" s="18">
        <v>101.7</v>
      </c>
      <c r="H11" s="18">
        <v>103.5</v>
      </c>
      <c r="I11" s="18">
        <v>103.7</v>
      </c>
      <c r="J11" s="18">
        <f t="shared" ref="J11:J45" si="1">SUM(F11:I11)</f>
        <v>412.5</v>
      </c>
      <c r="K11" s="9" t="s">
        <v>183</v>
      </c>
    </row>
    <row r="12" spans="1:13" s="51" customFormat="1" ht="20.25" customHeight="1" x14ac:dyDescent="0.2">
      <c r="A12" s="8">
        <f t="shared" si="0"/>
        <v>2</v>
      </c>
      <c r="B12" s="10" t="s">
        <v>258</v>
      </c>
      <c r="C12" s="5" t="s">
        <v>259</v>
      </c>
      <c r="D12" s="11">
        <v>2005</v>
      </c>
      <c r="E12" s="21" t="s">
        <v>19</v>
      </c>
      <c r="F12" s="18">
        <v>102.8</v>
      </c>
      <c r="G12" s="18">
        <v>102.2</v>
      </c>
      <c r="H12" s="18">
        <v>103.4</v>
      </c>
      <c r="I12" s="18">
        <v>102.4</v>
      </c>
      <c r="J12" s="18">
        <f t="shared" si="1"/>
        <v>410.79999999999995</v>
      </c>
      <c r="K12" s="9"/>
    </row>
    <row r="13" spans="1:13" s="51" customFormat="1" ht="20.25" customHeight="1" x14ac:dyDescent="0.2">
      <c r="A13" s="8">
        <f t="shared" si="0"/>
        <v>3</v>
      </c>
      <c r="B13" s="10" t="s">
        <v>251</v>
      </c>
      <c r="C13" s="5" t="s">
        <v>252</v>
      </c>
      <c r="D13" s="11">
        <v>2005</v>
      </c>
      <c r="E13" s="21" t="s">
        <v>253</v>
      </c>
      <c r="F13" s="18">
        <v>101.2</v>
      </c>
      <c r="G13" s="18">
        <v>102</v>
      </c>
      <c r="H13" s="18">
        <v>101.7</v>
      </c>
      <c r="I13" s="18">
        <v>100</v>
      </c>
      <c r="J13" s="18">
        <f t="shared" si="1"/>
        <v>404.9</v>
      </c>
      <c r="K13" s="9" t="s">
        <v>174</v>
      </c>
    </row>
    <row r="14" spans="1:13" s="51" customFormat="1" ht="20.25" customHeight="1" x14ac:dyDescent="0.2">
      <c r="A14" s="8">
        <f t="shared" si="0"/>
        <v>4</v>
      </c>
      <c r="B14" s="10" t="s">
        <v>243</v>
      </c>
      <c r="C14" s="5" t="s">
        <v>244</v>
      </c>
      <c r="D14" s="11">
        <v>2005</v>
      </c>
      <c r="E14" s="21" t="s">
        <v>14</v>
      </c>
      <c r="F14" s="18">
        <v>100.9</v>
      </c>
      <c r="G14" s="18">
        <v>103.8</v>
      </c>
      <c r="H14" s="18">
        <v>100.2</v>
      </c>
      <c r="I14" s="18">
        <v>98.6</v>
      </c>
      <c r="J14" s="18">
        <f t="shared" si="1"/>
        <v>403.5</v>
      </c>
      <c r="K14" s="9" t="s">
        <v>512</v>
      </c>
    </row>
    <row r="15" spans="1:13" s="51" customFormat="1" ht="20.25" customHeight="1" x14ac:dyDescent="0.25">
      <c r="A15" s="8">
        <f t="shared" si="0"/>
        <v>5</v>
      </c>
      <c r="B15" s="10" t="s">
        <v>273</v>
      </c>
      <c r="C15" s="5" t="s">
        <v>274</v>
      </c>
      <c r="D15" s="11">
        <v>2004</v>
      </c>
      <c r="E15" s="13" t="s">
        <v>19</v>
      </c>
      <c r="F15" s="19">
        <v>101.8</v>
      </c>
      <c r="G15" s="19">
        <v>99.6</v>
      </c>
      <c r="H15" s="19">
        <v>102.2</v>
      </c>
      <c r="I15" s="19">
        <v>98.4</v>
      </c>
      <c r="J15" s="18">
        <f t="shared" si="1"/>
        <v>402</v>
      </c>
      <c r="K15" s="14" t="s">
        <v>360</v>
      </c>
    </row>
    <row r="16" spans="1:13" s="51" customFormat="1" ht="20.25" customHeight="1" x14ac:dyDescent="0.2">
      <c r="A16" s="8">
        <f t="shared" si="0"/>
        <v>6</v>
      </c>
      <c r="B16" s="10" t="s">
        <v>86</v>
      </c>
      <c r="C16" s="12" t="s">
        <v>264</v>
      </c>
      <c r="D16" s="12">
        <v>2004</v>
      </c>
      <c r="E16" s="21" t="s">
        <v>63</v>
      </c>
      <c r="F16" s="18">
        <v>100.2</v>
      </c>
      <c r="G16" s="18">
        <v>99.4</v>
      </c>
      <c r="H16" s="18">
        <v>100.6</v>
      </c>
      <c r="I16" s="18">
        <v>100.1</v>
      </c>
      <c r="J16" s="18">
        <f t="shared" si="1"/>
        <v>400.30000000000007</v>
      </c>
      <c r="K16" s="9" t="s">
        <v>84</v>
      </c>
    </row>
    <row r="17" spans="1:11" s="51" customFormat="1" ht="20.25" customHeight="1" x14ac:dyDescent="0.25">
      <c r="A17" s="8">
        <f t="shared" si="0"/>
        <v>7</v>
      </c>
      <c r="B17" s="10" t="s">
        <v>241</v>
      </c>
      <c r="C17" s="5" t="s">
        <v>242</v>
      </c>
      <c r="D17" s="11">
        <v>2005</v>
      </c>
      <c r="E17" s="17" t="s">
        <v>14</v>
      </c>
      <c r="F17" s="18">
        <v>96.1</v>
      </c>
      <c r="G17" s="18">
        <v>100.1</v>
      </c>
      <c r="H17" s="18">
        <v>102.7</v>
      </c>
      <c r="I17" s="18">
        <v>99.1</v>
      </c>
      <c r="J17" s="18">
        <f t="shared" si="1"/>
        <v>398</v>
      </c>
      <c r="K17" s="9" t="s">
        <v>547</v>
      </c>
    </row>
    <row r="18" spans="1:11" s="51" customFormat="1" ht="20.25" customHeight="1" x14ac:dyDescent="0.25">
      <c r="A18" s="8">
        <f t="shared" si="0"/>
        <v>8</v>
      </c>
      <c r="B18" s="11" t="s">
        <v>237</v>
      </c>
      <c r="C18" s="5" t="s">
        <v>238</v>
      </c>
      <c r="D18" s="11">
        <v>2005</v>
      </c>
      <c r="E18" s="13" t="s">
        <v>22</v>
      </c>
      <c r="F18" s="19">
        <v>97.6</v>
      </c>
      <c r="G18" s="19">
        <v>99.6</v>
      </c>
      <c r="H18" s="19">
        <v>99.5</v>
      </c>
      <c r="I18" s="19">
        <v>98.6</v>
      </c>
      <c r="J18" s="18">
        <f t="shared" si="1"/>
        <v>395.29999999999995</v>
      </c>
      <c r="K18" s="14" t="s">
        <v>481</v>
      </c>
    </row>
    <row r="19" spans="1:11" s="51" customFormat="1" ht="20.25" customHeight="1" x14ac:dyDescent="0.25">
      <c r="A19" s="8">
        <f t="shared" si="0"/>
        <v>9</v>
      </c>
      <c r="B19" s="11" t="s">
        <v>289</v>
      </c>
      <c r="C19" s="5" t="s">
        <v>290</v>
      </c>
      <c r="D19" s="11">
        <v>2005</v>
      </c>
      <c r="E19" s="13" t="s">
        <v>14</v>
      </c>
      <c r="F19" s="19">
        <v>97.9</v>
      </c>
      <c r="G19" s="19">
        <v>98.8</v>
      </c>
      <c r="H19" s="19">
        <v>101.1</v>
      </c>
      <c r="I19" s="19">
        <v>97.3</v>
      </c>
      <c r="J19" s="18">
        <f t="shared" si="1"/>
        <v>395.09999999999997</v>
      </c>
      <c r="K19" s="14" t="s">
        <v>30</v>
      </c>
    </row>
    <row r="20" spans="1:11" s="51" customFormat="1" ht="20.25" customHeight="1" x14ac:dyDescent="0.25">
      <c r="A20" s="8">
        <f t="shared" si="0"/>
        <v>10</v>
      </c>
      <c r="B20" s="11" t="s">
        <v>287</v>
      </c>
      <c r="C20" s="5" t="s">
        <v>288</v>
      </c>
      <c r="D20" s="11">
        <v>2005</v>
      </c>
      <c r="E20" s="13" t="s">
        <v>14</v>
      </c>
      <c r="F20" s="19">
        <v>96.8</v>
      </c>
      <c r="G20" s="19">
        <v>96.5</v>
      </c>
      <c r="H20" s="19">
        <v>100.4</v>
      </c>
      <c r="I20" s="19">
        <v>101.3</v>
      </c>
      <c r="J20" s="18">
        <f t="shared" si="1"/>
        <v>395.00000000000006</v>
      </c>
      <c r="K20" s="14" t="s">
        <v>481</v>
      </c>
    </row>
    <row r="21" spans="1:11" s="51" customFormat="1" ht="20.25" customHeight="1" x14ac:dyDescent="0.25">
      <c r="A21" s="8">
        <f t="shared" si="0"/>
        <v>11</v>
      </c>
      <c r="B21" s="10" t="s">
        <v>89</v>
      </c>
      <c r="C21" s="5" t="s">
        <v>283</v>
      </c>
      <c r="D21" s="11">
        <v>2004</v>
      </c>
      <c r="E21" s="13" t="s">
        <v>14</v>
      </c>
      <c r="F21" s="19">
        <v>98.1</v>
      </c>
      <c r="G21" s="19">
        <v>96.4</v>
      </c>
      <c r="H21" s="19">
        <v>96.9</v>
      </c>
      <c r="I21" s="19">
        <v>101.7</v>
      </c>
      <c r="J21" s="18">
        <f t="shared" si="1"/>
        <v>393.09999999999997</v>
      </c>
      <c r="K21" s="14" t="s">
        <v>481</v>
      </c>
    </row>
    <row r="22" spans="1:11" s="51" customFormat="1" ht="20.25" customHeight="1" x14ac:dyDescent="0.25">
      <c r="A22" s="8">
        <f t="shared" si="0"/>
        <v>12</v>
      </c>
      <c r="B22" s="11" t="s">
        <v>285</v>
      </c>
      <c r="C22" s="5" t="s">
        <v>286</v>
      </c>
      <c r="D22" s="11">
        <v>2004</v>
      </c>
      <c r="E22" s="13" t="s">
        <v>22</v>
      </c>
      <c r="F22" s="19">
        <v>99.1</v>
      </c>
      <c r="G22" s="19">
        <v>97.6</v>
      </c>
      <c r="H22" s="19">
        <v>97.3</v>
      </c>
      <c r="I22" s="19">
        <v>98.5</v>
      </c>
      <c r="J22" s="18">
        <f t="shared" si="1"/>
        <v>392.5</v>
      </c>
      <c r="K22" s="14" t="s">
        <v>428</v>
      </c>
    </row>
    <row r="23" spans="1:11" s="51" customFormat="1" ht="20.25" customHeight="1" x14ac:dyDescent="0.25">
      <c r="A23" s="8">
        <f t="shared" si="0"/>
        <v>13</v>
      </c>
      <c r="B23" s="10" t="s">
        <v>275</v>
      </c>
      <c r="C23" s="5" t="s">
        <v>276</v>
      </c>
      <c r="D23" s="11">
        <v>2007</v>
      </c>
      <c r="E23" s="13" t="s">
        <v>19</v>
      </c>
      <c r="F23" s="19">
        <v>98</v>
      </c>
      <c r="G23" s="19">
        <v>98.2</v>
      </c>
      <c r="H23" s="19">
        <v>96.4</v>
      </c>
      <c r="I23" s="19">
        <v>99.7</v>
      </c>
      <c r="J23" s="18">
        <f t="shared" si="1"/>
        <v>392.3</v>
      </c>
      <c r="K23" s="14" t="s">
        <v>428</v>
      </c>
    </row>
    <row r="24" spans="1:11" s="51" customFormat="1" ht="20.25" customHeight="1" x14ac:dyDescent="0.2">
      <c r="A24" s="8">
        <f t="shared" si="0"/>
        <v>14</v>
      </c>
      <c r="B24" s="10" t="s">
        <v>269</v>
      </c>
      <c r="C24" s="5" t="s">
        <v>270</v>
      </c>
      <c r="D24" s="11">
        <v>2005</v>
      </c>
      <c r="E24" s="21" t="s">
        <v>19</v>
      </c>
      <c r="F24" s="18">
        <v>93.9</v>
      </c>
      <c r="G24" s="18">
        <v>99.5</v>
      </c>
      <c r="H24" s="18">
        <v>99.7</v>
      </c>
      <c r="I24" s="18">
        <v>98.6</v>
      </c>
      <c r="J24" s="18">
        <f t="shared" si="1"/>
        <v>391.70000000000005</v>
      </c>
      <c r="K24" s="9" t="s">
        <v>418</v>
      </c>
    </row>
    <row r="25" spans="1:11" s="51" customFormat="1" ht="20.25" customHeight="1" x14ac:dyDescent="0.25">
      <c r="A25" s="8">
        <f t="shared" si="0"/>
        <v>15</v>
      </c>
      <c r="B25" s="10" t="s">
        <v>271</v>
      </c>
      <c r="C25" s="5" t="s">
        <v>272</v>
      </c>
      <c r="D25" s="11">
        <v>2005</v>
      </c>
      <c r="E25" s="13" t="s">
        <v>19</v>
      </c>
      <c r="F25" s="19">
        <v>96.1</v>
      </c>
      <c r="G25" s="19">
        <v>98.2</v>
      </c>
      <c r="H25" s="19">
        <v>98.3</v>
      </c>
      <c r="I25" s="19">
        <v>98.4</v>
      </c>
      <c r="J25" s="18">
        <f t="shared" si="1"/>
        <v>391</v>
      </c>
      <c r="K25" s="14" t="s">
        <v>424</v>
      </c>
    </row>
    <row r="26" spans="1:11" s="51" customFormat="1" ht="20.25" customHeight="1" x14ac:dyDescent="0.2">
      <c r="A26" s="8">
        <f t="shared" si="0"/>
        <v>16</v>
      </c>
      <c r="B26" s="10" t="s">
        <v>245</v>
      </c>
      <c r="C26" s="5" t="s">
        <v>246</v>
      </c>
      <c r="D26" s="11">
        <v>2005</v>
      </c>
      <c r="E26" s="21" t="s">
        <v>14</v>
      </c>
      <c r="F26" s="18">
        <v>97.3</v>
      </c>
      <c r="G26" s="18">
        <v>96.4</v>
      </c>
      <c r="H26" s="18">
        <v>99.3</v>
      </c>
      <c r="I26" s="18">
        <v>97.5</v>
      </c>
      <c r="J26" s="18">
        <f t="shared" si="1"/>
        <v>390.5</v>
      </c>
      <c r="K26" s="9" t="s">
        <v>54</v>
      </c>
    </row>
    <row r="27" spans="1:11" s="51" customFormat="1" ht="20.25" customHeight="1" x14ac:dyDescent="0.2">
      <c r="A27" s="8">
        <f t="shared" si="0"/>
        <v>17</v>
      </c>
      <c r="B27" s="25" t="s">
        <v>482</v>
      </c>
      <c r="C27" s="25" t="s">
        <v>483</v>
      </c>
      <c r="D27" s="25">
        <v>2005</v>
      </c>
      <c r="E27" s="13" t="s">
        <v>22</v>
      </c>
      <c r="F27" s="36">
        <v>95.2</v>
      </c>
      <c r="G27" s="36">
        <v>99.1</v>
      </c>
      <c r="H27" s="36">
        <v>97.9</v>
      </c>
      <c r="I27" s="36">
        <v>97.9</v>
      </c>
      <c r="J27" s="27">
        <f t="shared" si="1"/>
        <v>390.1</v>
      </c>
      <c r="K27" s="31" t="s">
        <v>54</v>
      </c>
    </row>
    <row r="28" spans="1:11" s="51" customFormat="1" ht="20.25" customHeight="1" x14ac:dyDescent="0.25">
      <c r="A28" s="8">
        <f t="shared" si="0"/>
        <v>18</v>
      </c>
      <c r="B28" s="10" t="s">
        <v>275</v>
      </c>
      <c r="C28" s="5" t="s">
        <v>277</v>
      </c>
      <c r="D28" s="11">
        <v>2005</v>
      </c>
      <c r="E28" s="13" t="s">
        <v>19</v>
      </c>
      <c r="F28" s="19">
        <v>97.2</v>
      </c>
      <c r="G28" s="19">
        <v>100.5</v>
      </c>
      <c r="H28" s="19">
        <v>93.4</v>
      </c>
      <c r="I28" s="19">
        <v>97.2</v>
      </c>
      <c r="J28" s="18">
        <f t="shared" si="1"/>
        <v>388.3</v>
      </c>
      <c r="K28" s="14" t="s">
        <v>420</v>
      </c>
    </row>
    <row r="29" spans="1:11" s="51" customFormat="1" ht="20.25" customHeight="1" x14ac:dyDescent="0.25">
      <c r="A29" s="8">
        <f t="shared" si="0"/>
        <v>19</v>
      </c>
      <c r="B29" s="10" t="s">
        <v>148</v>
      </c>
      <c r="C29" s="5" t="s">
        <v>278</v>
      </c>
      <c r="D29" s="11">
        <v>2004</v>
      </c>
      <c r="E29" s="13" t="s">
        <v>14</v>
      </c>
      <c r="F29" s="19">
        <v>96.5</v>
      </c>
      <c r="G29" s="19">
        <v>97.7</v>
      </c>
      <c r="H29" s="19">
        <v>94.9</v>
      </c>
      <c r="I29" s="19">
        <v>96.5</v>
      </c>
      <c r="J29" s="18">
        <f t="shared" si="1"/>
        <v>385.6</v>
      </c>
      <c r="K29" s="14" t="s">
        <v>548</v>
      </c>
    </row>
    <row r="30" spans="1:11" s="51" customFormat="1" ht="20.25" customHeight="1" x14ac:dyDescent="0.25">
      <c r="A30" s="8">
        <f t="shared" si="0"/>
        <v>20</v>
      </c>
      <c r="B30" s="11" t="s">
        <v>148</v>
      </c>
      <c r="C30" s="5" t="s">
        <v>239</v>
      </c>
      <c r="D30" s="11">
        <v>2005</v>
      </c>
      <c r="E30" s="13" t="s">
        <v>22</v>
      </c>
      <c r="F30" s="19">
        <v>93.7</v>
      </c>
      <c r="G30" s="19">
        <v>96.7</v>
      </c>
      <c r="H30" s="19">
        <v>98.5</v>
      </c>
      <c r="I30" s="19">
        <v>95.6</v>
      </c>
      <c r="J30" s="18">
        <f t="shared" si="1"/>
        <v>384.5</v>
      </c>
      <c r="K30" s="14" t="s">
        <v>547</v>
      </c>
    </row>
    <row r="31" spans="1:11" s="51" customFormat="1" ht="20.25" customHeight="1" x14ac:dyDescent="0.2">
      <c r="A31" s="8">
        <f t="shared" si="0"/>
        <v>21</v>
      </c>
      <c r="B31" s="10" t="s">
        <v>249</v>
      </c>
      <c r="C31" s="5" t="s">
        <v>250</v>
      </c>
      <c r="D31" s="11">
        <v>2006</v>
      </c>
      <c r="E31" s="21" t="s">
        <v>14</v>
      </c>
      <c r="F31" s="18">
        <v>99.2</v>
      </c>
      <c r="G31" s="18">
        <v>97.4</v>
      </c>
      <c r="H31" s="18">
        <v>92.4</v>
      </c>
      <c r="I31" s="18">
        <v>95.4</v>
      </c>
      <c r="J31" s="18">
        <f t="shared" si="1"/>
        <v>384.4</v>
      </c>
      <c r="K31" s="9" t="s">
        <v>548</v>
      </c>
    </row>
    <row r="32" spans="1:11" s="51" customFormat="1" ht="20.25" customHeight="1" x14ac:dyDescent="0.25">
      <c r="A32" s="8">
        <f t="shared" si="0"/>
        <v>22</v>
      </c>
      <c r="B32" s="10" t="s">
        <v>279</v>
      </c>
      <c r="C32" s="5" t="s">
        <v>280</v>
      </c>
      <c r="D32" s="11">
        <v>2004</v>
      </c>
      <c r="E32" s="13" t="s">
        <v>14</v>
      </c>
      <c r="F32" s="19">
        <v>97.9</v>
      </c>
      <c r="G32" s="19">
        <v>94.8</v>
      </c>
      <c r="H32" s="19">
        <v>96.7</v>
      </c>
      <c r="I32" s="19">
        <v>93.3</v>
      </c>
      <c r="J32" s="18">
        <f t="shared" si="1"/>
        <v>382.7</v>
      </c>
      <c r="K32" s="14" t="s">
        <v>420</v>
      </c>
    </row>
    <row r="33" spans="1:11" s="51" customFormat="1" ht="20.25" customHeight="1" x14ac:dyDescent="0.2">
      <c r="A33" s="8">
        <f t="shared" si="0"/>
        <v>23</v>
      </c>
      <c r="B33" s="10" t="s">
        <v>247</v>
      </c>
      <c r="C33" s="5" t="s">
        <v>248</v>
      </c>
      <c r="D33" s="11">
        <v>2005</v>
      </c>
      <c r="E33" s="21" t="s">
        <v>14</v>
      </c>
      <c r="F33" s="18">
        <v>95.7</v>
      </c>
      <c r="G33" s="18">
        <v>94.9</v>
      </c>
      <c r="H33" s="18">
        <v>96.7</v>
      </c>
      <c r="I33" s="18">
        <v>94.4</v>
      </c>
      <c r="J33" s="18">
        <f t="shared" si="1"/>
        <v>381.70000000000005</v>
      </c>
      <c r="K33" s="9" t="s">
        <v>546</v>
      </c>
    </row>
    <row r="34" spans="1:11" s="51" customFormat="1" ht="20.25" customHeight="1" x14ac:dyDescent="0.2">
      <c r="A34" s="8">
        <f t="shared" si="0"/>
        <v>24</v>
      </c>
      <c r="B34" s="10" t="s">
        <v>254</v>
      </c>
      <c r="C34" s="5" t="s">
        <v>255</v>
      </c>
      <c r="D34" s="11">
        <v>2006</v>
      </c>
      <c r="E34" s="21" t="s">
        <v>14</v>
      </c>
      <c r="F34" s="18">
        <v>96.8</v>
      </c>
      <c r="G34" s="18">
        <v>92.4</v>
      </c>
      <c r="H34" s="18">
        <v>92.7</v>
      </c>
      <c r="I34" s="18">
        <v>95.6</v>
      </c>
      <c r="J34" s="18">
        <f t="shared" si="1"/>
        <v>377.5</v>
      </c>
      <c r="K34" s="9" t="s">
        <v>417</v>
      </c>
    </row>
    <row r="35" spans="1:11" s="51" customFormat="1" ht="20.25" customHeight="1" x14ac:dyDescent="0.25">
      <c r="A35" s="8">
        <f t="shared" si="0"/>
        <v>25</v>
      </c>
      <c r="B35" s="11" t="s">
        <v>47</v>
      </c>
      <c r="C35" s="5" t="s">
        <v>284</v>
      </c>
      <c r="D35" s="11">
        <v>2005</v>
      </c>
      <c r="E35" s="13" t="s">
        <v>22</v>
      </c>
      <c r="F35" s="19">
        <v>95.7</v>
      </c>
      <c r="G35" s="19">
        <v>93</v>
      </c>
      <c r="H35" s="19">
        <v>95</v>
      </c>
      <c r="I35" s="19">
        <v>93.4</v>
      </c>
      <c r="J35" s="18">
        <f t="shared" si="1"/>
        <v>377.1</v>
      </c>
      <c r="K35" s="14" t="s">
        <v>54</v>
      </c>
    </row>
    <row r="36" spans="1:11" s="51" customFormat="1" ht="20.25" customHeight="1" x14ac:dyDescent="0.25">
      <c r="A36" s="8">
        <f t="shared" si="0"/>
        <v>26</v>
      </c>
      <c r="B36" s="10" t="s">
        <v>281</v>
      </c>
      <c r="C36" s="5" t="s">
        <v>282</v>
      </c>
      <c r="D36" s="11">
        <v>2004</v>
      </c>
      <c r="E36" s="13" t="s">
        <v>14</v>
      </c>
      <c r="F36" s="19">
        <v>93.1</v>
      </c>
      <c r="G36" s="19">
        <v>92.7</v>
      </c>
      <c r="H36" s="19">
        <v>94.9</v>
      </c>
      <c r="I36" s="19">
        <v>89.9</v>
      </c>
      <c r="J36" s="18">
        <f t="shared" si="1"/>
        <v>370.6</v>
      </c>
      <c r="K36" s="14" t="s">
        <v>417</v>
      </c>
    </row>
    <row r="37" spans="1:11" s="51" customFormat="1" ht="20.25" customHeight="1" x14ac:dyDescent="0.2">
      <c r="A37" s="8">
        <f t="shared" si="0"/>
        <v>27</v>
      </c>
      <c r="B37" s="10" t="s">
        <v>265</v>
      </c>
      <c r="C37" s="12" t="s">
        <v>266</v>
      </c>
      <c r="D37" s="12">
        <v>2008</v>
      </c>
      <c r="E37" s="21" t="s">
        <v>63</v>
      </c>
      <c r="F37" s="18">
        <v>94.1</v>
      </c>
      <c r="G37" s="18">
        <v>90.3</v>
      </c>
      <c r="H37" s="18">
        <v>89.1</v>
      </c>
      <c r="I37" s="18">
        <v>96.7</v>
      </c>
      <c r="J37" s="18">
        <f t="shared" si="1"/>
        <v>370.2</v>
      </c>
      <c r="K37" s="9" t="s">
        <v>424</v>
      </c>
    </row>
    <row r="38" spans="1:11" s="51" customFormat="1" ht="20.25" customHeight="1" x14ac:dyDescent="0.25">
      <c r="A38" s="8">
        <f t="shared" si="0"/>
        <v>28</v>
      </c>
      <c r="B38" s="11" t="s">
        <v>160</v>
      </c>
      <c r="C38" s="5" t="s">
        <v>240</v>
      </c>
      <c r="D38" s="11">
        <v>2005</v>
      </c>
      <c r="E38" s="13" t="s">
        <v>22</v>
      </c>
      <c r="F38" s="19">
        <v>91.6</v>
      </c>
      <c r="G38" s="19">
        <v>89.9</v>
      </c>
      <c r="H38" s="19">
        <v>93.2</v>
      </c>
      <c r="I38" s="19">
        <v>95.2</v>
      </c>
      <c r="J38" s="18">
        <f t="shared" si="1"/>
        <v>369.9</v>
      </c>
      <c r="K38" s="14" t="s">
        <v>417</v>
      </c>
    </row>
    <row r="39" spans="1:11" s="51" customFormat="1" ht="20.25" customHeight="1" x14ac:dyDescent="0.2">
      <c r="A39" s="8">
        <f t="shared" si="0"/>
        <v>29</v>
      </c>
      <c r="B39" s="10" t="s">
        <v>262</v>
      </c>
      <c r="C39" s="12" t="s">
        <v>263</v>
      </c>
      <c r="D39" s="11">
        <v>2005</v>
      </c>
      <c r="E39" s="21" t="s">
        <v>63</v>
      </c>
      <c r="F39" s="18">
        <v>89.5</v>
      </c>
      <c r="G39" s="18">
        <v>90.4</v>
      </c>
      <c r="H39" s="18">
        <v>89.5</v>
      </c>
      <c r="I39" s="18">
        <v>83</v>
      </c>
      <c r="J39" s="18">
        <f t="shared" si="1"/>
        <v>352.4</v>
      </c>
      <c r="K39" s="9" t="s">
        <v>419</v>
      </c>
    </row>
    <row r="40" spans="1:11" s="51" customFormat="1" ht="20.25" customHeight="1" x14ac:dyDescent="0.2">
      <c r="A40" s="8">
        <f t="shared" si="0"/>
        <v>30</v>
      </c>
      <c r="B40" s="10" t="s">
        <v>267</v>
      </c>
      <c r="C40" s="12" t="s">
        <v>268</v>
      </c>
      <c r="D40" s="12">
        <v>2008</v>
      </c>
      <c r="E40" s="21" t="s">
        <v>63</v>
      </c>
      <c r="F40" s="18">
        <v>82.1</v>
      </c>
      <c r="G40" s="18">
        <v>88.8</v>
      </c>
      <c r="H40" s="18">
        <v>88.1</v>
      </c>
      <c r="I40" s="18">
        <v>83.9</v>
      </c>
      <c r="J40" s="18">
        <f t="shared" si="1"/>
        <v>342.9</v>
      </c>
      <c r="K40" s="9" t="s">
        <v>423</v>
      </c>
    </row>
    <row r="41" spans="1:11" s="51" customFormat="1" ht="20.25" customHeight="1" x14ac:dyDescent="0.25">
      <c r="A41" s="8">
        <f t="shared" si="0"/>
        <v>31</v>
      </c>
      <c r="B41" s="10" t="s">
        <v>479</v>
      </c>
      <c r="C41" s="4" t="s">
        <v>480</v>
      </c>
      <c r="D41" s="11">
        <v>2006</v>
      </c>
      <c r="E41" s="13" t="s">
        <v>22</v>
      </c>
      <c r="F41" s="19">
        <v>92.7</v>
      </c>
      <c r="G41" s="19">
        <v>92.3</v>
      </c>
      <c r="H41" s="19">
        <v>90.5</v>
      </c>
      <c r="I41" s="19">
        <v>53.6</v>
      </c>
      <c r="J41" s="18">
        <f t="shared" si="1"/>
        <v>329.1</v>
      </c>
      <c r="K41" s="14" t="s">
        <v>421</v>
      </c>
    </row>
    <row r="42" spans="1:11" s="51" customFormat="1" ht="20.25" customHeight="1" x14ac:dyDescent="0.2">
      <c r="A42" s="8">
        <f t="shared" si="0"/>
        <v>32</v>
      </c>
      <c r="B42" s="16" t="s">
        <v>256</v>
      </c>
      <c r="C42" s="5" t="s">
        <v>257</v>
      </c>
      <c r="D42" s="15">
        <v>2006</v>
      </c>
      <c r="E42" s="21" t="s">
        <v>19</v>
      </c>
      <c r="F42" s="18"/>
      <c r="G42" s="18"/>
      <c r="H42" s="18"/>
      <c r="I42" s="18"/>
      <c r="J42" s="18">
        <f t="shared" si="1"/>
        <v>0</v>
      </c>
      <c r="K42" s="9"/>
    </row>
    <row r="43" spans="1:11" s="51" customFormat="1" ht="20.25" customHeight="1" x14ac:dyDescent="0.2">
      <c r="A43" s="8">
        <f t="shared" si="0"/>
        <v>32</v>
      </c>
      <c r="B43" s="10" t="s">
        <v>150</v>
      </c>
      <c r="C43" s="5" t="s">
        <v>476</v>
      </c>
      <c r="D43" s="11">
        <v>2004</v>
      </c>
      <c r="E43" s="21" t="s">
        <v>11</v>
      </c>
      <c r="F43" s="18"/>
      <c r="G43" s="18"/>
      <c r="H43" s="18"/>
      <c r="I43" s="18"/>
      <c r="J43" s="18">
        <f t="shared" si="1"/>
        <v>0</v>
      </c>
      <c r="K43" s="9"/>
    </row>
    <row r="44" spans="1:11" s="51" customFormat="1" ht="20.25" customHeight="1" x14ac:dyDescent="0.2">
      <c r="A44" s="8">
        <f t="shared" si="0"/>
        <v>32</v>
      </c>
      <c r="B44" s="10" t="s">
        <v>477</v>
      </c>
      <c r="C44" s="5" t="s">
        <v>478</v>
      </c>
      <c r="D44" s="11">
        <v>2004</v>
      </c>
      <c r="E44" s="21" t="s">
        <v>11</v>
      </c>
      <c r="F44" s="18"/>
      <c r="G44" s="18"/>
      <c r="H44" s="18"/>
      <c r="I44" s="18"/>
      <c r="J44" s="18">
        <f t="shared" si="1"/>
        <v>0</v>
      </c>
      <c r="K44" s="9"/>
    </row>
    <row r="45" spans="1:11" s="51" customFormat="1" ht="20.25" customHeight="1" x14ac:dyDescent="0.2">
      <c r="A45" s="8">
        <f t="shared" si="0"/>
        <v>32</v>
      </c>
      <c r="B45" s="25" t="s">
        <v>373</v>
      </c>
      <c r="C45" s="25" t="s">
        <v>374</v>
      </c>
      <c r="D45" s="25">
        <v>2004</v>
      </c>
      <c r="E45" s="13" t="s">
        <v>11</v>
      </c>
      <c r="F45" s="36"/>
      <c r="G45" s="36"/>
      <c r="H45" s="36"/>
      <c r="I45" s="36"/>
      <c r="J45" s="27">
        <f t="shared" si="1"/>
        <v>0</v>
      </c>
      <c r="K45" s="31"/>
    </row>
    <row r="47" spans="1:11" x14ac:dyDescent="0.25">
      <c r="B47" s="37"/>
      <c r="C47" s="37"/>
      <c r="D47" s="37"/>
      <c r="E47" s="37"/>
      <c r="F47" s="37"/>
      <c r="G47" s="37"/>
      <c r="H47" s="37"/>
      <c r="I47" s="37"/>
    </row>
    <row r="48" spans="1:11" x14ac:dyDescent="0.25">
      <c r="B48" s="37"/>
      <c r="C48" s="37"/>
      <c r="D48" s="37"/>
      <c r="E48" s="37"/>
      <c r="F48" s="37"/>
      <c r="G48" s="37"/>
      <c r="H48" s="37"/>
      <c r="I48" s="37"/>
    </row>
    <row r="49" spans="2:9" x14ac:dyDescent="0.25">
      <c r="B49" s="37"/>
      <c r="C49" s="37"/>
      <c r="D49" s="37"/>
      <c r="E49" s="37"/>
      <c r="F49" s="37"/>
      <c r="G49" s="37"/>
      <c r="H49" s="37"/>
      <c r="I49" s="37"/>
    </row>
    <row r="50" spans="2:9" x14ac:dyDescent="0.25">
      <c r="B50" s="37"/>
      <c r="C50" s="38"/>
      <c r="D50" s="39"/>
      <c r="E50" s="40"/>
      <c r="F50" s="41"/>
      <c r="G50" s="37"/>
      <c r="H50" s="37"/>
      <c r="I50" s="37"/>
    </row>
    <row r="51" spans="2:9" x14ac:dyDescent="0.25">
      <c r="B51" s="37"/>
      <c r="C51" s="37"/>
      <c r="D51" s="37"/>
      <c r="E51" s="37"/>
      <c r="F51" s="37"/>
      <c r="G51" s="37"/>
      <c r="H51" s="37"/>
      <c r="I51" s="37"/>
    </row>
    <row r="52" spans="2:9" x14ac:dyDescent="0.25">
      <c r="B52" s="37"/>
      <c r="C52" s="37"/>
      <c r="D52" s="37"/>
      <c r="E52" s="37"/>
      <c r="F52" s="37"/>
      <c r="G52" s="37"/>
      <c r="H52" s="37"/>
      <c r="I52" s="37"/>
    </row>
    <row r="53" spans="2:9" x14ac:dyDescent="0.25">
      <c r="B53" s="37"/>
      <c r="C53" s="37"/>
      <c r="D53" s="37"/>
      <c r="E53" s="37"/>
      <c r="F53" s="37"/>
      <c r="G53" s="37"/>
      <c r="H53" s="37"/>
      <c r="I53" s="37"/>
    </row>
    <row r="54" spans="2:9" x14ac:dyDescent="0.25">
      <c r="B54" s="37"/>
      <c r="C54" s="37"/>
      <c r="D54" s="37"/>
      <c r="E54" s="37"/>
      <c r="F54" s="37"/>
      <c r="G54" s="37"/>
      <c r="H54" s="37"/>
      <c r="I54" s="37"/>
    </row>
    <row r="55" spans="2:9" x14ac:dyDescent="0.25">
      <c r="B55" s="37"/>
      <c r="C55" s="37"/>
      <c r="D55" s="37"/>
      <c r="E55" s="37"/>
      <c r="F55" s="37"/>
      <c r="G55" s="37"/>
      <c r="H55" s="37"/>
      <c r="I55" s="37"/>
    </row>
  </sheetData>
  <sortState xmlns:xlrd2="http://schemas.microsoft.com/office/spreadsheetml/2017/richdata2" ref="A11:K45">
    <sortCondition ref="A11:A45"/>
  </sortState>
  <mergeCells count="18">
    <mergeCell ref="A8:A10"/>
    <mergeCell ref="B8:B10"/>
    <mergeCell ref="F9:F10"/>
    <mergeCell ref="A5:K5"/>
    <mergeCell ref="A2:K2"/>
    <mergeCell ref="A3:K3"/>
    <mergeCell ref="C8:C10"/>
    <mergeCell ref="G9:G10"/>
    <mergeCell ref="D8:D10"/>
    <mergeCell ref="J8:J10"/>
    <mergeCell ref="H9:H10"/>
    <mergeCell ref="E8:E10"/>
    <mergeCell ref="F8:I8"/>
    <mergeCell ref="A4:K4"/>
    <mergeCell ref="K8:K10"/>
    <mergeCell ref="I9:I10"/>
    <mergeCell ref="B7:K7"/>
    <mergeCell ref="B6:K6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58A10-F9CF-4C04-9733-AB767A0E3CEB}">
  <dimension ref="A1:I142"/>
  <sheetViews>
    <sheetView workbookViewId="0">
      <selection activeCell="L1" sqref="L1"/>
    </sheetView>
  </sheetViews>
  <sheetFormatPr defaultRowHeight="15" x14ac:dyDescent="0.25"/>
  <cols>
    <col min="1" max="1" width="22.7109375" customWidth="1"/>
    <col min="2" max="2" width="21.42578125" customWidth="1"/>
  </cols>
  <sheetData>
    <row r="1" spans="1:9" x14ac:dyDescent="0.25">
      <c r="A1" s="97" t="s">
        <v>5</v>
      </c>
      <c r="B1" s="100" t="s">
        <v>6</v>
      </c>
      <c r="C1" s="91" t="s">
        <v>567</v>
      </c>
      <c r="D1" s="100" t="s">
        <v>8</v>
      </c>
      <c r="E1" s="91" t="s">
        <v>568</v>
      </c>
      <c r="F1" s="91" t="s">
        <v>569</v>
      </c>
      <c r="G1" s="91" t="s">
        <v>570</v>
      </c>
      <c r="H1" s="91" t="s">
        <v>571</v>
      </c>
      <c r="I1" s="94" t="s">
        <v>4</v>
      </c>
    </row>
    <row r="2" spans="1:9" x14ac:dyDescent="0.25">
      <c r="A2" s="98"/>
      <c r="B2" s="101"/>
      <c r="C2" s="92"/>
      <c r="D2" s="101"/>
      <c r="E2" s="92"/>
      <c r="F2" s="92"/>
      <c r="G2" s="92"/>
      <c r="H2" s="92"/>
      <c r="I2" s="95"/>
    </row>
    <row r="3" spans="1:9" ht="15.75" thickBot="1" x14ac:dyDescent="0.3">
      <c r="A3" s="99"/>
      <c r="B3" s="102"/>
      <c r="C3" s="93"/>
      <c r="D3" s="102"/>
      <c r="E3" s="93"/>
      <c r="F3" s="93"/>
      <c r="G3" s="93"/>
      <c r="H3" s="93"/>
      <c r="I3" s="96"/>
    </row>
    <row r="4" spans="1:9" x14ac:dyDescent="0.25">
      <c r="A4" s="48" t="s">
        <v>82</v>
      </c>
      <c r="B4" s="48" t="s">
        <v>83</v>
      </c>
      <c r="C4" s="48">
        <v>2001</v>
      </c>
      <c r="D4" s="48" t="s">
        <v>11</v>
      </c>
      <c r="E4" s="68">
        <v>95.333333333333329</v>
      </c>
      <c r="F4" s="68">
        <v>93.5</v>
      </c>
      <c r="G4" s="68">
        <v>95.333333333333329</v>
      </c>
      <c r="H4" s="48" t="s">
        <v>84</v>
      </c>
      <c r="I4" s="48">
        <v>1</v>
      </c>
    </row>
    <row r="5" spans="1:9" x14ac:dyDescent="0.25">
      <c r="A5" s="48" t="s">
        <v>37</v>
      </c>
      <c r="B5" s="48" t="s">
        <v>38</v>
      </c>
      <c r="C5" s="48">
        <v>1993</v>
      </c>
      <c r="D5" s="48" t="s">
        <v>11</v>
      </c>
      <c r="E5" s="68">
        <v>95.166666666666671</v>
      </c>
      <c r="F5" s="68">
        <v>95.166666666666671</v>
      </c>
      <c r="G5" s="68">
        <v>95.166666666666671</v>
      </c>
      <c r="H5" s="48" t="s">
        <v>428</v>
      </c>
      <c r="I5" s="48">
        <v>2</v>
      </c>
    </row>
    <row r="6" spans="1:9" x14ac:dyDescent="0.25">
      <c r="A6" s="48" t="s">
        <v>12</v>
      </c>
      <c r="B6" s="48" t="s">
        <v>13</v>
      </c>
      <c r="C6" s="48">
        <v>1968</v>
      </c>
      <c r="D6" s="48" t="s">
        <v>14</v>
      </c>
      <c r="E6" s="68">
        <v>94.166666666666671</v>
      </c>
      <c r="F6" s="68">
        <v>94.333333333333329</v>
      </c>
      <c r="G6" s="68">
        <v>94.333333333333329</v>
      </c>
      <c r="H6" s="48" t="s">
        <v>54</v>
      </c>
      <c r="I6" s="48">
        <v>3</v>
      </c>
    </row>
    <row r="7" spans="1:9" x14ac:dyDescent="0.25">
      <c r="A7" s="48" t="s">
        <v>28</v>
      </c>
      <c r="B7" s="48" t="s">
        <v>29</v>
      </c>
      <c r="C7" s="48">
        <v>1987</v>
      </c>
      <c r="D7" s="48" t="s">
        <v>22</v>
      </c>
      <c r="E7" s="68">
        <v>94.333333333333329</v>
      </c>
      <c r="F7" s="68">
        <v>92.833333333333329</v>
      </c>
      <c r="G7" s="68">
        <v>94.333333333333329</v>
      </c>
      <c r="H7" s="48" t="s">
        <v>30</v>
      </c>
      <c r="I7" s="48">
        <v>3</v>
      </c>
    </row>
    <row r="8" spans="1:9" x14ac:dyDescent="0.25">
      <c r="A8" s="48" t="s">
        <v>35</v>
      </c>
      <c r="B8" s="48" t="s">
        <v>36</v>
      </c>
      <c r="C8" s="48">
        <v>1978</v>
      </c>
      <c r="D8" s="48" t="s">
        <v>11</v>
      </c>
      <c r="E8" s="68">
        <v>94.333333333333329</v>
      </c>
      <c r="F8" s="68">
        <v>94.333333333333329</v>
      </c>
      <c r="G8" s="68">
        <v>94.333333333333329</v>
      </c>
      <c r="H8" s="48" t="s">
        <v>84</v>
      </c>
      <c r="I8" s="48">
        <v>3</v>
      </c>
    </row>
    <row r="9" spans="1:9" x14ac:dyDescent="0.25">
      <c r="A9" s="48" t="s">
        <v>506</v>
      </c>
      <c r="B9" s="48" t="s">
        <v>507</v>
      </c>
      <c r="C9" s="48">
        <v>1996</v>
      </c>
      <c r="D9" s="48" t="s">
        <v>14</v>
      </c>
      <c r="E9" s="68">
        <v>93.833333333333329</v>
      </c>
      <c r="F9" s="68">
        <v>94.166666666666671</v>
      </c>
      <c r="G9" s="68">
        <v>94.166666666666671</v>
      </c>
      <c r="H9" s="48" t="s">
        <v>420</v>
      </c>
      <c r="I9" s="48">
        <v>6</v>
      </c>
    </row>
    <row r="10" spans="1:9" x14ac:dyDescent="0.25">
      <c r="A10" s="48" t="s">
        <v>472</v>
      </c>
      <c r="B10" s="48" t="s">
        <v>513</v>
      </c>
      <c r="C10" s="48">
        <v>1998</v>
      </c>
      <c r="D10" s="48" t="s">
        <v>22</v>
      </c>
      <c r="E10" s="68">
        <v>94.166666666666671</v>
      </c>
      <c r="F10" s="68">
        <v>94.166666666666671</v>
      </c>
      <c r="G10" s="68">
        <v>94.166666666666671</v>
      </c>
      <c r="H10" s="48" t="s">
        <v>420</v>
      </c>
      <c r="I10" s="48">
        <v>6</v>
      </c>
    </row>
    <row r="11" spans="1:9" x14ac:dyDescent="0.25">
      <c r="A11" s="48" t="s">
        <v>57</v>
      </c>
      <c r="B11" s="48" t="s">
        <v>58</v>
      </c>
      <c r="C11" s="48">
        <v>2003</v>
      </c>
      <c r="D11" s="48" t="s">
        <v>19</v>
      </c>
      <c r="E11" s="68">
        <v>93</v>
      </c>
      <c r="F11" s="68">
        <v>94.166666666666671</v>
      </c>
      <c r="G11" s="68">
        <v>94.166666666666671</v>
      </c>
      <c r="H11" s="48" t="s">
        <v>420</v>
      </c>
      <c r="I11" s="48">
        <v>6</v>
      </c>
    </row>
    <row r="12" spans="1:9" x14ac:dyDescent="0.25">
      <c r="A12" s="48" t="s">
        <v>48</v>
      </c>
      <c r="B12" s="48" t="s">
        <v>49</v>
      </c>
      <c r="C12" s="48">
        <v>1992</v>
      </c>
      <c r="D12" s="48" t="s">
        <v>22</v>
      </c>
      <c r="E12" s="68">
        <v>93.833333333333329</v>
      </c>
      <c r="F12" s="68">
        <v>0</v>
      </c>
      <c r="G12" s="68">
        <v>93.833333333333329</v>
      </c>
      <c r="H12" s="48" t="s">
        <v>418</v>
      </c>
      <c r="I12" s="48">
        <v>9</v>
      </c>
    </row>
    <row r="13" spans="1:9" x14ac:dyDescent="0.25">
      <c r="A13" s="48" t="s">
        <v>23</v>
      </c>
      <c r="B13" s="48" t="s">
        <v>24</v>
      </c>
      <c r="C13" s="48">
        <v>1983</v>
      </c>
      <c r="D13" s="48" t="s">
        <v>14</v>
      </c>
      <c r="E13" s="68">
        <v>93.666666666666671</v>
      </c>
      <c r="F13" s="68">
        <v>93.5</v>
      </c>
      <c r="G13" s="68">
        <v>93.666666666666671</v>
      </c>
      <c r="H13" s="48" t="s">
        <v>428</v>
      </c>
      <c r="I13" s="48">
        <v>10</v>
      </c>
    </row>
    <row r="14" spans="1:9" x14ac:dyDescent="0.25">
      <c r="A14" s="48" t="s">
        <v>437</v>
      </c>
      <c r="B14" s="48" t="s">
        <v>511</v>
      </c>
      <c r="C14" s="48">
        <v>1987</v>
      </c>
      <c r="D14" s="48" t="s">
        <v>22</v>
      </c>
      <c r="E14" s="68">
        <v>0</v>
      </c>
      <c r="F14" s="68">
        <v>93.5</v>
      </c>
      <c r="G14" s="68">
        <v>93.5</v>
      </c>
      <c r="H14" s="48" t="s">
        <v>512</v>
      </c>
      <c r="I14" s="48">
        <v>11</v>
      </c>
    </row>
    <row r="15" spans="1:9" x14ac:dyDescent="0.25">
      <c r="A15" s="48" t="s">
        <v>41</v>
      </c>
      <c r="B15" s="48" t="s">
        <v>42</v>
      </c>
      <c r="C15" s="48">
        <v>1972</v>
      </c>
      <c r="D15" s="48" t="s">
        <v>14</v>
      </c>
      <c r="E15" s="68">
        <v>93.5</v>
      </c>
      <c r="F15" s="68">
        <v>0</v>
      </c>
      <c r="G15" s="68">
        <v>93.5</v>
      </c>
      <c r="H15" s="48" t="s">
        <v>420</v>
      </c>
      <c r="I15" s="48">
        <v>11</v>
      </c>
    </row>
    <row r="16" spans="1:9" x14ac:dyDescent="0.25">
      <c r="A16" s="48" t="s">
        <v>89</v>
      </c>
      <c r="B16" s="48" t="s">
        <v>90</v>
      </c>
      <c r="C16" s="48">
        <v>2002</v>
      </c>
      <c r="D16" s="48" t="s">
        <v>11</v>
      </c>
      <c r="E16" s="68">
        <v>93.5</v>
      </c>
      <c r="F16" s="68">
        <v>0</v>
      </c>
      <c r="G16" s="68">
        <v>93.5</v>
      </c>
      <c r="H16" s="48" t="s">
        <v>428</v>
      </c>
      <c r="I16" s="48">
        <v>11</v>
      </c>
    </row>
    <row r="17" spans="1:9" x14ac:dyDescent="0.25">
      <c r="A17" s="48" t="s">
        <v>31</v>
      </c>
      <c r="B17" s="48" t="s">
        <v>32</v>
      </c>
      <c r="C17" s="48">
        <v>1996</v>
      </c>
      <c r="D17" s="48" t="s">
        <v>22</v>
      </c>
      <c r="E17" s="68">
        <v>93.333333333333329</v>
      </c>
      <c r="F17" s="68">
        <v>0</v>
      </c>
      <c r="G17" s="68">
        <v>93.333333333333329</v>
      </c>
      <c r="H17" s="48" t="s">
        <v>481</v>
      </c>
      <c r="I17" s="48">
        <v>14</v>
      </c>
    </row>
    <row r="18" spans="1:9" x14ac:dyDescent="0.25">
      <c r="A18" s="48" t="s">
        <v>70</v>
      </c>
      <c r="B18" s="48" t="s">
        <v>71</v>
      </c>
      <c r="C18" s="48">
        <v>2000</v>
      </c>
      <c r="D18" s="48" t="s">
        <v>22</v>
      </c>
      <c r="E18" s="68">
        <v>93.333333333333329</v>
      </c>
      <c r="F18" s="68">
        <v>0</v>
      </c>
      <c r="G18" s="68">
        <v>93.333333333333329</v>
      </c>
      <c r="H18" s="48" t="s">
        <v>548</v>
      </c>
      <c r="I18" s="48">
        <v>14</v>
      </c>
    </row>
    <row r="19" spans="1:9" x14ac:dyDescent="0.25">
      <c r="A19" s="48" t="s">
        <v>25</v>
      </c>
      <c r="B19" s="48" t="s">
        <v>26</v>
      </c>
      <c r="C19" s="48">
        <v>1985</v>
      </c>
      <c r="D19" s="48" t="s">
        <v>22</v>
      </c>
      <c r="E19" s="68">
        <v>93.166666666666671</v>
      </c>
      <c r="F19" s="68">
        <v>92.833333333333329</v>
      </c>
      <c r="G19" s="68">
        <v>93.166666666666671</v>
      </c>
      <c r="H19" s="48" t="s">
        <v>547</v>
      </c>
      <c r="I19" s="48">
        <v>16</v>
      </c>
    </row>
    <row r="20" spans="1:9" x14ac:dyDescent="0.25">
      <c r="A20" s="48" t="s">
        <v>504</v>
      </c>
      <c r="B20" s="48" t="s">
        <v>505</v>
      </c>
      <c r="C20" s="48">
        <v>1973</v>
      </c>
      <c r="D20" s="48" t="s">
        <v>22</v>
      </c>
      <c r="E20" s="68">
        <v>0</v>
      </c>
      <c r="F20" s="68">
        <v>93</v>
      </c>
      <c r="G20" s="68">
        <v>93</v>
      </c>
      <c r="H20" s="48" t="s">
        <v>428</v>
      </c>
      <c r="I20" s="48">
        <v>17</v>
      </c>
    </row>
    <row r="21" spans="1:9" x14ac:dyDescent="0.25">
      <c r="A21" s="48" t="s">
        <v>45</v>
      </c>
      <c r="B21" s="48" t="s">
        <v>103</v>
      </c>
      <c r="C21" s="48">
        <v>2001</v>
      </c>
      <c r="D21" s="48" t="s">
        <v>22</v>
      </c>
      <c r="E21" s="68">
        <v>91.833333333333329</v>
      </c>
      <c r="F21" s="68">
        <v>93</v>
      </c>
      <c r="G21" s="68">
        <v>93</v>
      </c>
      <c r="H21" s="48" t="s">
        <v>425</v>
      </c>
      <c r="I21" s="48">
        <v>17</v>
      </c>
    </row>
    <row r="22" spans="1:9" x14ac:dyDescent="0.25">
      <c r="A22" s="48" t="s">
        <v>113</v>
      </c>
      <c r="B22" s="48" t="s">
        <v>114</v>
      </c>
      <c r="C22" s="48">
        <v>2001</v>
      </c>
      <c r="D22" s="48" t="s">
        <v>11</v>
      </c>
      <c r="E22" s="68">
        <v>93</v>
      </c>
      <c r="F22" s="68">
        <v>0</v>
      </c>
      <c r="G22" s="68">
        <v>93</v>
      </c>
      <c r="H22" s="48" t="s">
        <v>420</v>
      </c>
      <c r="I22" s="48">
        <v>17</v>
      </c>
    </row>
    <row r="23" spans="1:9" x14ac:dyDescent="0.25">
      <c r="A23" s="48" t="s">
        <v>377</v>
      </c>
      <c r="B23" s="48" t="s">
        <v>395</v>
      </c>
      <c r="C23" s="48">
        <v>2004</v>
      </c>
      <c r="D23" s="48" t="s">
        <v>14</v>
      </c>
      <c r="E23" s="68">
        <v>93</v>
      </c>
      <c r="F23" s="68">
        <v>93</v>
      </c>
      <c r="G23" s="68">
        <v>93</v>
      </c>
      <c r="H23" s="48" t="s">
        <v>425</v>
      </c>
      <c r="I23" s="48">
        <v>17</v>
      </c>
    </row>
    <row r="24" spans="1:9" x14ac:dyDescent="0.25">
      <c r="A24" s="48" t="s">
        <v>27</v>
      </c>
      <c r="B24" s="48" t="s">
        <v>510</v>
      </c>
      <c r="C24" s="48">
        <v>1984</v>
      </c>
      <c r="D24" s="48" t="s">
        <v>22</v>
      </c>
      <c r="E24" s="68">
        <v>0</v>
      </c>
      <c r="F24" s="68">
        <v>92.666666666666671</v>
      </c>
      <c r="G24" s="68">
        <v>92.666666666666671</v>
      </c>
      <c r="H24" s="48" t="s">
        <v>428</v>
      </c>
      <c r="I24" s="48">
        <v>21</v>
      </c>
    </row>
    <row r="25" spans="1:9" x14ac:dyDescent="0.25">
      <c r="A25" s="48" t="s">
        <v>500</v>
      </c>
      <c r="B25" s="48" t="s">
        <v>501</v>
      </c>
      <c r="C25" s="48">
        <v>1991</v>
      </c>
      <c r="D25" s="48" t="s">
        <v>14</v>
      </c>
      <c r="E25" s="68">
        <v>0</v>
      </c>
      <c r="F25" s="68">
        <v>92.5</v>
      </c>
      <c r="G25" s="68">
        <v>92.5</v>
      </c>
      <c r="H25" s="48" t="s">
        <v>420</v>
      </c>
      <c r="I25" s="48">
        <v>22</v>
      </c>
    </row>
    <row r="26" spans="1:9" x14ac:dyDescent="0.25">
      <c r="A26" s="48" t="s">
        <v>76</v>
      </c>
      <c r="B26" s="48" t="s">
        <v>77</v>
      </c>
      <c r="C26" s="48">
        <v>2002</v>
      </c>
      <c r="D26" s="48" t="s">
        <v>22</v>
      </c>
      <c r="E26" s="68">
        <v>92.5</v>
      </c>
      <c r="F26" s="68">
        <v>0</v>
      </c>
      <c r="G26" s="68">
        <v>92.5</v>
      </c>
      <c r="H26" s="48" t="s">
        <v>421</v>
      </c>
      <c r="I26" s="48">
        <v>22</v>
      </c>
    </row>
    <row r="27" spans="1:9" x14ac:dyDescent="0.25">
      <c r="A27" s="48" t="s">
        <v>68</v>
      </c>
      <c r="B27" s="48" t="s">
        <v>69</v>
      </c>
      <c r="C27" s="48">
        <v>2002</v>
      </c>
      <c r="D27" s="48" t="s">
        <v>19</v>
      </c>
      <c r="E27" s="68">
        <v>92.333333333333329</v>
      </c>
      <c r="F27" s="68">
        <v>90</v>
      </c>
      <c r="G27" s="68">
        <v>92.333333333333329</v>
      </c>
      <c r="H27" s="48" t="s">
        <v>546</v>
      </c>
      <c r="I27" s="48">
        <v>24</v>
      </c>
    </row>
    <row r="28" spans="1:9" x14ac:dyDescent="0.25">
      <c r="A28" s="48" t="s">
        <v>375</v>
      </c>
      <c r="B28" s="48" t="s">
        <v>376</v>
      </c>
      <c r="C28" s="48">
        <v>2001</v>
      </c>
      <c r="D28" s="48" t="s">
        <v>14</v>
      </c>
      <c r="E28" s="68">
        <v>92.333333333333329</v>
      </c>
      <c r="F28" s="68">
        <v>90.833333333333329</v>
      </c>
      <c r="G28" s="68">
        <v>92.333333333333329</v>
      </c>
      <c r="H28" s="48" t="s">
        <v>425</v>
      </c>
      <c r="I28" s="48">
        <v>24</v>
      </c>
    </row>
    <row r="29" spans="1:9" x14ac:dyDescent="0.25">
      <c r="A29" s="48" t="s">
        <v>437</v>
      </c>
      <c r="B29" s="48" t="s">
        <v>438</v>
      </c>
      <c r="C29" s="48">
        <v>1974</v>
      </c>
      <c r="D29" s="48" t="s">
        <v>22</v>
      </c>
      <c r="E29" s="68">
        <v>92.166666666666671</v>
      </c>
      <c r="F29" s="68">
        <v>92.166666666666671</v>
      </c>
      <c r="G29" s="68">
        <v>92.166666666666671</v>
      </c>
      <c r="H29" s="48" t="s">
        <v>417</v>
      </c>
      <c r="I29" s="48">
        <v>26</v>
      </c>
    </row>
    <row r="30" spans="1:9" x14ac:dyDescent="0.25">
      <c r="A30" s="48" t="s">
        <v>52</v>
      </c>
      <c r="B30" s="48" t="s">
        <v>53</v>
      </c>
      <c r="C30" s="48">
        <v>2003</v>
      </c>
      <c r="D30" s="48" t="s">
        <v>19</v>
      </c>
      <c r="E30" s="68">
        <v>91.5</v>
      </c>
      <c r="F30" s="68">
        <v>92.166666666666671</v>
      </c>
      <c r="G30" s="68">
        <v>92.166666666666671</v>
      </c>
      <c r="H30" s="48" t="s">
        <v>420</v>
      </c>
      <c r="I30" s="48">
        <v>26</v>
      </c>
    </row>
    <row r="31" spans="1:9" x14ac:dyDescent="0.25">
      <c r="A31" s="48" t="s">
        <v>523</v>
      </c>
      <c r="B31" s="48" t="s">
        <v>524</v>
      </c>
      <c r="C31" s="48">
        <v>1990</v>
      </c>
      <c r="D31" s="48" t="s">
        <v>22</v>
      </c>
      <c r="E31" s="68">
        <v>0</v>
      </c>
      <c r="F31" s="68">
        <v>92</v>
      </c>
      <c r="G31" s="68">
        <v>92</v>
      </c>
      <c r="H31" s="48" t="s">
        <v>424</v>
      </c>
      <c r="I31" s="48">
        <v>28</v>
      </c>
    </row>
    <row r="32" spans="1:9" x14ac:dyDescent="0.25">
      <c r="A32" s="48" t="s">
        <v>525</v>
      </c>
      <c r="B32" s="48" t="s">
        <v>526</v>
      </c>
      <c r="C32" s="48">
        <v>1999</v>
      </c>
      <c r="D32" s="48" t="s">
        <v>14</v>
      </c>
      <c r="E32" s="68">
        <v>92</v>
      </c>
      <c r="F32" s="68">
        <v>0</v>
      </c>
      <c r="G32" s="68">
        <v>92</v>
      </c>
      <c r="H32" s="48" t="s">
        <v>425</v>
      </c>
      <c r="I32" s="48">
        <v>28</v>
      </c>
    </row>
    <row r="33" spans="1:9" x14ac:dyDescent="0.25">
      <c r="A33" s="48" t="s">
        <v>55</v>
      </c>
      <c r="B33" s="48" t="s">
        <v>56</v>
      </c>
      <c r="C33" s="48">
        <v>2001</v>
      </c>
      <c r="D33" s="48" t="s">
        <v>19</v>
      </c>
      <c r="E33" s="68">
        <v>91.833333333333329</v>
      </c>
      <c r="F33" s="68">
        <v>89.5</v>
      </c>
      <c r="G33" s="68">
        <v>91.833333333333329</v>
      </c>
      <c r="H33" s="48" t="s">
        <v>417</v>
      </c>
      <c r="I33" s="48">
        <v>30</v>
      </c>
    </row>
    <row r="34" spans="1:9" x14ac:dyDescent="0.25">
      <c r="A34" s="48" t="s">
        <v>64</v>
      </c>
      <c r="B34" s="48" t="s">
        <v>65</v>
      </c>
      <c r="C34" s="48">
        <v>2001</v>
      </c>
      <c r="D34" s="48" t="s">
        <v>11</v>
      </c>
      <c r="E34" s="68">
        <v>91.666666666666671</v>
      </c>
      <c r="F34" s="68">
        <v>91.166666666666671</v>
      </c>
      <c r="G34" s="68">
        <v>91.666666666666671</v>
      </c>
      <c r="H34" s="48" t="s">
        <v>425</v>
      </c>
      <c r="I34" s="48">
        <v>31</v>
      </c>
    </row>
    <row r="35" spans="1:9" x14ac:dyDescent="0.25">
      <c r="A35" s="48" t="s">
        <v>484</v>
      </c>
      <c r="B35" s="48" t="s">
        <v>485</v>
      </c>
      <c r="C35" s="48">
        <v>2002</v>
      </c>
      <c r="D35" s="48" t="s">
        <v>14</v>
      </c>
      <c r="E35" s="68">
        <v>0</v>
      </c>
      <c r="F35" s="68">
        <v>91.666666666666671</v>
      </c>
      <c r="G35" s="68">
        <v>91.666666666666671</v>
      </c>
      <c r="H35" s="48" t="s">
        <v>425</v>
      </c>
      <c r="I35" s="48">
        <v>31</v>
      </c>
    </row>
    <row r="36" spans="1:9" x14ac:dyDescent="0.25">
      <c r="A36" s="48" t="s">
        <v>521</v>
      </c>
      <c r="B36" s="48" t="s">
        <v>522</v>
      </c>
      <c r="C36" s="48">
        <v>1962</v>
      </c>
      <c r="D36" s="48" t="s">
        <v>22</v>
      </c>
      <c r="E36" s="68">
        <v>0</v>
      </c>
      <c r="F36" s="68">
        <v>91.333333333333329</v>
      </c>
      <c r="G36" s="68">
        <v>91.333333333333329</v>
      </c>
      <c r="H36" s="48" t="s">
        <v>421</v>
      </c>
      <c r="I36" s="48">
        <v>33</v>
      </c>
    </row>
    <row r="37" spans="1:9" x14ac:dyDescent="0.25">
      <c r="A37" s="48" t="s">
        <v>474</v>
      </c>
      <c r="B37" s="48" t="s">
        <v>532</v>
      </c>
      <c r="C37" s="48">
        <v>2003</v>
      </c>
      <c r="D37" s="48" t="s">
        <v>22</v>
      </c>
      <c r="E37" s="68">
        <v>0</v>
      </c>
      <c r="F37" s="68">
        <v>91.333333333333329</v>
      </c>
      <c r="G37" s="68">
        <v>91.333333333333329</v>
      </c>
      <c r="H37" s="48" t="s">
        <v>420</v>
      </c>
      <c r="I37" s="48">
        <v>33</v>
      </c>
    </row>
    <row r="38" spans="1:9" x14ac:dyDescent="0.25">
      <c r="A38" s="48" t="s">
        <v>116</v>
      </c>
      <c r="B38" s="48" t="s">
        <v>117</v>
      </c>
      <c r="C38" s="48">
        <v>2004</v>
      </c>
      <c r="D38" s="48" t="s">
        <v>19</v>
      </c>
      <c r="E38" s="68">
        <v>89</v>
      </c>
      <c r="F38" s="68">
        <v>91.25</v>
      </c>
      <c r="G38" s="68">
        <v>91.25</v>
      </c>
      <c r="H38" s="48" t="s">
        <v>421</v>
      </c>
      <c r="I38" s="48">
        <v>35</v>
      </c>
    </row>
    <row r="39" spans="1:9" x14ac:dyDescent="0.25">
      <c r="A39" s="48" t="s">
        <v>127</v>
      </c>
      <c r="B39" s="48" t="s">
        <v>128</v>
      </c>
      <c r="C39" s="48">
        <v>2004</v>
      </c>
      <c r="D39" s="48" t="s">
        <v>63</v>
      </c>
      <c r="E39" s="68">
        <v>90</v>
      </c>
      <c r="F39" s="68">
        <v>91</v>
      </c>
      <c r="G39" s="68">
        <v>91</v>
      </c>
      <c r="H39" s="48" t="s">
        <v>423</v>
      </c>
      <c r="I39" s="48">
        <v>36</v>
      </c>
    </row>
    <row r="40" spans="1:9" x14ac:dyDescent="0.25">
      <c r="A40" s="48" t="s">
        <v>17</v>
      </c>
      <c r="B40" s="48" t="s">
        <v>18</v>
      </c>
      <c r="C40" s="48">
        <v>1984</v>
      </c>
      <c r="D40" s="48" t="s">
        <v>19</v>
      </c>
      <c r="E40" s="68">
        <v>90.833333333333329</v>
      </c>
      <c r="F40" s="68">
        <v>90.166666666666671</v>
      </c>
      <c r="G40" s="68">
        <v>90.833333333333329</v>
      </c>
      <c r="H40" s="48" t="s">
        <v>424</v>
      </c>
      <c r="I40" s="48">
        <v>37</v>
      </c>
    </row>
    <row r="41" spans="1:9" x14ac:dyDescent="0.25">
      <c r="A41" s="48" t="s">
        <v>391</v>
      </c>
      <c r="B41" s="48" t="s">
        <v>392</v>
      </c>
      <c r="C41" s="48">
        <v>2005</v>
      </c>
      <c r="D41" s="48" t="s">
        <v>19</v>
      </c>
      <c r="E41" s="68">
        <v>90.75</v>
      </c>
      <c r="F41" s="68">
        <v>89.25</v>
      </c>
      <c r="G41" s="68">
        <v>90.75</v>
      </c>
      <c r="H41" s="48" t="s">
        <v>419</v>
      </c>
      <c r="I41" s="48">
        <v>38</v>
      </c>
    </row>
    <row r="42" spans="1:9" x14ac:dyDescent="0.25">
      <c r="A42" s="48" t="s">
        <v>358</v>
      </c>
      <c r="B42" s="48" t="s">
        <v>359</v>
      </c>
      <c r="C42" s="48">
        <v>2004</v>
      </c>
      <c r="D42" s="48" t="s">
        <v>14</v>
      </c>
      <c r="E42" s="68">
        <v>89.5</v>
      </c>
      <c r="F42" s="68">
        <v>90.75</v>
      </c>
      <c r="G42" s="68">
        <v>90.75</v>
      </c>
      <c r="H42" s="48" t="s">
        <v>424</v>
      </c>
      <c r="I42" s="48">
        <v>38</v>
      </c>
    </row>
    <row r="43" spans="1:9" x14ac:dyDescent="0.25">
      <c r="A43" s="48" t="s">
        <v>409</v>
      </c>
      <c r="B43" s="48" t="s">
        <v>410</v>
      </c>
      <c r="C43" s="48">
        <v>2004</v>
      </c>
      <c r="D43" s="48" t="s">
        <v>14</v>
      </c>
      <c r="E43" s="68">
        <v>90.75</v>
      </c>
      <c r="F43" s="68">
        <v>0</v>
      </c>
      <c r="G43" s="68">
        <v>90.75</v>
      </c>
      <c r="H43" s="48" t="s">
        <v>419</v>
      </c>
      <c r="I43" s="48">
        <v>38</v>
      </c>
    </row>
    <row r="44" spans="1:9" x14ac:dyDescent="0.25">
      <c r="A44" s="48" t="s">
        <v>517</v>
      </c>
      <c r="B44" s="48" t="s">
        <v>518</v>
      </c>
      <c r="C44" s="48">
        <v>1993</v>
      </c>
      <c r="D44" s="48" t="s">
        <v>22</v>
      </c>
      <c r="E44" s="68">
        <v>0</v>
      </c>
      <c r="F44" s="68">
        <v>90.666666666666671</v>
      </c>
      <c r="G44" s="68">
        <v>90.666666666666671</v>
      </c>
      <c r="H44" s="48" t="s">
        <v>54</v>
      </c>
      <c r="I44" s="48">
        <v>41</v>
      </c>
    </row>
    <row r="45" spans="1:9" x14ac:dyDescent="0.25">
      <c r="A45" s="48" t="s">
        <v>121</v>
      </c>
      <c r="B45" s="48" t="s">
        <v>122</v>
      </c>
      <c r="C45" s="48">
        <v>2005</v>
      </c>
      <c r="D45" s="48" t="s">
        <v>22</v>
      </c>
      <c r="E45" s="68">
        <v>90.5</v>
      </c>
      <c r="F45" s="68">
        <v>0</v>
      </c>
      <c r="G45" s="68">
        <v>90.5</v>
      </c>
      <c r="H45" s="48" t="s">
        <v>424</v>
      </c>
      <c r="I45" s="48">
        <v>42</v>
      </c>
    </row>
    <row r="46" spans="1:9" x14ac:dyDescent="0.25">
      <c r="A46" s="48" t="s">
        <v>449</v>
      </c>
      <c r="B46" s="48" t="s">
        <v>450</v>
      </c>
      <c r="C46" s="48">
        <v>2006</v>
      </c>
      <c r="D46" s="48" t="s">
        <v>14</v>
      </c>
      <c r="E46" s="68">
        <v>0</v>
      </c>
      <c r="F46" s="68">
        <v>90.5</v>
      </c>
      <c r="G46" s="68">
        <v>90.5</v>
      </c>
      <c r="H46" s="48" t="s">
        <v>441</v>
      </c>
      <c r="I46" s="48">
        <v>42</v>
      </c>
    </row>
    <row r="47" spans="1:9" x14ac:dyDescent="0.25">
      <c r="A47" s="48" t="s">
        <v>378</v>
      </c>
      <c r="B47" s="48" t="s">
        <v>379</v>
      </c>
      <c r="C47" s="48">
        <v>2003</v>
      </c>
      <c r="D47" s="48" t="s">
        <v>14</v>
      </c>
      <c r="E47" s="68">
        <v>90.333333333333329</v>
      </c>
      <c r="F47" s="68">
        <v>0</v>
      </c>
      <c r="G47" s="68">
        <v>90.333333333333329</v>
      </c>
      <c r="H47" s="48" t="s">
        <v>546</v>
      </c>
      <c r="I47" s="48">
        <v>44</v>
      </c>
    </row>
    <row r="48" spans="1:9" x14ac:dyDescent="0.25">
      <c r="A48" s="48" t="s">
        <v>15</v>
      </c>
      <c r="B48" s="48" t="s">
        <v>16</v>
      </c>
      <c r="C48" s="48">
        <v>1981</v>
      </c>
      <c r="D48" s="48" t="s">
        <v>14</v>
      </c>
      <c r="E48" s="68">
        <v>89</v>
      </c>
      <c r="F48" s="68">
        <v>90.166666666666671</v>
      </c>
      <c r="G48" s="68">
        <v>90.166666666666671</v>
      </c>
      <c r="H48" s="48" t="s">
        <v>419</v>
      </c>
      <c r="I48" s="48">
        <v>45</v>
      </c>
    </row>
    <row r="49" spans="1:9" x14ac:dyDescent="0.25">
      <c r="A49" s="48" t="s">
        <v>33</v>
      </c>
      <c r="B49" s="48" t="s">
        <v>34</v>
      </c>
      <c r="C49" s="48">
        <v>1990</v>
      </c>
      <c r="D49" s="48" t="s">
        <v>11</v>
      </c>
      <c r="E49" s="68">
        <v>90.166666666666671</v>
      </c>
      <c r="F49" s="68">
        <v>90.166666666666671</v>
      </c>
      <c r="G49" s="68">
        <v>90.166666666666671</v>
      </c>
      <c r="H49" s="48" t="s">
        <v>420</v>
      </c>
      <c r="I49" s="48">
        <v>45</v>
      </c>
    </row>
    <row r="50" spans="1:9" x14ac:dyDescent="0.25">
      <c r="A50" s="48" t="s">
        <v>61</v>
      </c>
      <c r="B50" s="48" t="s">
        <v>62</v>
      </c>
      <c r="C50" s="48">
        <v>2003</v>
      </c>
      <c r="D50" s="48" t="s">
        <v>11</v>
      </c>
      <c r="E50" s="68">
        <v>85.666666666666671</v>
      </c>
      <c r="F50" s="68">
        <v>90.166666666666671</v>
      </c>
      <c r="G50" s="68">
        <v>90.166666666666671</v>
      </c>
      <c r="H50" s="48" t="s">
        <v>424</v>
      </c>
      <c r="I50" s="48">
        <v>45</v>
      </c>
    </row>
    <row r="51" spans="1:9" x14ac:dyDescent="0.25">
      <c r="A51" s="48" t="s">
        <v>107</v>
      </c>
      <c r="B51" s="48" t="s">
        <v>108</v>
      </c>
      <c r="C51" s="48">
        <v>2002</v>
      </c>
      <c r="D51" s="48" t="s">
        <v>22</v>
      </c>
      <c r="E51" s="68">
        <v>90.166666666666671</v>
      </c>
      <c r="F51" s="68">
        <v>0</v>
      </c>
      <c r="G51" s="68">
        <v>90.166666666666671</v>
      </c>
      <c r="H51" s="48" t="s">
        <v>54</v>
      </c>
      <c r="I51" s="48">
        <v>45</v>
      </c>
    </row>
    <row r="52" spans="1:9" x14ac:dyDescent="0.25">
      <c r="A52" s="48" t="s">
        <v>78</v>
      </c>
      <c r="B52" s="48" t="s">
        <v>79</v>
      </c>
      <c r="C52" s="48">
        <v>2001</v>
      </c>
      <c r="D52" s="48" t="s">
        <v>22</v>
      </c>
      <c r="E52" s="68">
        <v>88.5</v>
      </c>
      <c r="F52" s="68">
        <v>89.833333333333329</v>
      </c>
      <c r="G52" s="68">
        <v>89.833333333333329</v>
      </c>
      <c r="H52" s="48" t="s">
        <v>54</v>
      </c>
      <c r="I52" s="48">
        <v>49</v>
      </c>
    </row>
    <row r="53" spans="1:9" x14ac:dyDescent="0.25">
      <c r="A53" s="48" t="s">
        <v>61</v>
      </c>
      <c r="B53" s="48" t="s">
        <v>384</v>
      </c>
      <c r="C53" s="48">
        <v>2004</v>
      </c>
      <c r="D53" s="48" t="s">
        <v>19</v>
      </c>
      <c r="E53" s="68">
        <v>89.5</v>
      </c>
      <c r="F53" s="68">
        <v>87</v>
      </c>
      <c r="G53" s="68">
        <v>89.5</v>
      </c>
      <c r="H53" s="48" t="s">
        <v>419</v>
      </c>
      <c r="I53" s="48">
        <v>50</v>
      </c>
    </row>
    <row r="54" spans="1:9" x14ac:dyDescent="0.25">
      <c r="A54" s="48" t="s">
        <v>377</v>
      </c>
      <c r="B54" s="48" t="s">
        <v>531</v>
      </c>
      <c r="C54" s="48">
        <v>2003</v>
      </c>
      <c r="D54" s="48" t="s">
        <v>14</v>
      </c>
      <c r="E54" s="68">
        <v>0</v>
      </c>
      <c r="F54" s="68">
        <v>89.166666666666671</v>
      </c>
      <c r="G54" s="68">
        <v>89.166666666666671</v>
      </c>
      <c r="H54" s="48" t="s">
        <v>419</v>
      </c>
      <c r="I54" s="48">
        <v>51</v>
      </c>
    </row>
    <row r="55" spans="1:9" x14ac:dyDescent="0.25">
      <c r="A55" s="48" t="s">
        <v>93</v>
      </c>
      <c r="B55" s="48" t="s">
        <v>94</v>
      </c>
      <c r="C55" s="48">
        <v>2001</v>
      </c>
      <c r="D55" s="48" t="s">
        <v>14</v>
      </c>
      <c r="E55" s="68">
        <v>89</v>
      </c>
      <c r="F55" s="68">
        <v>0</v>
      </c>
      <c r="G55" s="68">
        <v>89</v>
      </c>
      <c r="H55" s="48" t="s">
        <v>425</v>
      </c>
      <c r="I55" s="48">
        <v>52</v>
      </c>
    </row>
    <row r="56" spans="1:9" x14ac:dyDescent="0.25">
      <c r="A56" s="48" t="s">
        <v>45</v>
      </c>
      <c r="B56" s="48" t="s">
        <v>133</v>
      </c>
      <c r="C56" s="48">
        <v>2008</v>
      </c>
      <c r="D56" s="48" t="s">
        <v>14</v>
      </c>
      <c r="E56" s="68">
        <v>89</v>
      </c>
      <c r="F56" s="68">
        <v>87.25</v>
      </c>
      <c r="G56" s="68">
        <v>89</v>
      </c>
      <c r="H56" s="48" t="s">
        <v>421</v>
      </c>
      <c r="I56" s="48">
        <v>52</v>
      </c>
    </row>
    <row r="57" spans="1:9" x14ac:dyDescent="0.25">
      <c r="A57" s="48" t="s">
        <v>396</v>
      </c>
      <c r="B57" s="48" t="s">
        <v>397</v>
      </c>
      <c r="C57" s="48">
        <v>2004</v>
      </c>
      <c r="D57" s="48" t="s">
        <v>14</v>
      </c>
      <c r="E57" s="68">
        <v>88.75</v>
      </c>
      <c r="F57" s="68">
        <v>88</v>
      </c>
      <c r="G57" s="68">
        <v>88.75</v>
      </c>
      <c r="H57" s="48" t="s">
        <v>419</v>
      </c>
      <c r="I57" s="48">
        <v>54</v>
      </c>
    </row>
    <row r="58" spans="1:9" x14ac:dyDescent="0.25">
      <c r="A58" s="48" t="s">
        <v>89</v>
      </c>
      <c r="B58" s="48" t="s">
        <v>451</v>
      </c>
      <c r="C58" s="48">
        <v>2006</v>
      </c>
      <c r="D58" s="48" t="s">
        <v>14</v>
      </c>
      <c r="E58" s="68">
        <v>0</v>
      </c>
      <c r="F58" s="68">
        <v>88.75</v>
      </c>
      <c r="G58" s="68">
        <v>88.75</v>
      </c>
      <c r="H58" s="48" t="s">
        <v>419</v>
      </c>
      <c r="I58" s="48">
        <v>54</v>
      </c>
    </row>
    <row r="59" spans="1:9" x14ac:dyDescent="0.25">
      <c r="A59" s="48" t="s">
        <v>97</v>
      </c>
      <c r="B59" s="48" t="s">
        <v>98</v>
      </c>
      <c r="C59" s="48">
        <v>2004</v>
      </c>
      <c r="D59" s="48" t="s">
        <v>11</v>
      </c>
      <c r="E59" s="68">
        <v>88.75</v>
      </c>
      <c r="F59" s="68">
        <v>0</v>
      </c>
      <c r="G59" s="68">
        <v>88.75</v>
      </c>
      <c r="H59" s="48" t="s">
        <v>441</v>
      </c>
      <c r="I59" s="48">
        <v>54</v>
      </c>
    </row>
    <row r="60" spans="1:9" x14ac:dyDescent="0.25">
      <c r="A60" s="48" t="s">
        <v>443</v>
      </c>
      <c r="B60" s="48" t="s">
        <v>444</v>
      </c>
      <c r="C60" s="48">
        <v>2004</v>
      </c>
      <c r="D60" s="48" t="s">
        <v>14</v>
      </c>
      <c r="E60" s="68">
        <v>0</v>
      </c>
      <c r="F60" s="68">
        <v>88.5</v>
      </c>
      <c r="G60" s="68">
        <v>88.5</v>
      </c>
      <c r="H60" s="48" t="s">
        <v>441</v>
      </c>
      <c r="I60" s="48">
        <v>57</v>
      </c>
    </row>
    <row r="61" spans="1:9" x14ac:dyDescent="0.25">
      <c r="A61" s="48" t="s">
        <v>119</v>
      </c>
      <c r="B61" s="48" t="s">
        <v>131</v>
      </c>
      <c r="C61" s="48">
        <v>2004</v>
      </c>
      <c r="D61" s="48" t="s">
        <v>11</v>
      </c>
      <c r="E61" s="68">
        <v>88.5</v>
      </c>
      <c r="F61" s="68">
        <v>87.75</v>
      </c>
      <c r="G61" s="68">
        <v>88.5</v>
      </c>
      <c r="H61" s="48" t="s">
        <v>421</v>
      </c>
      <c r="I61" s="48">
        <v>57</v>
      </c>
    </row>
    <row r="62" spans="1:9" x14ac:dyDescent="0.25">
      <c r="A62" s="48" t="s">
        <v>45</v>
      </c>
      <c r="B62" s="48" t="s">
        <v>162</v>
      </c>
      <c r="C62" s="48">
        <v>2006</v>
      </c>
      <c r="D62" s="48" t="s">
        <v>22</v>
      </c>
      <c r="E62" s="68">
        <v>88.5</v>
      </c>
      <c r="F62" s="68">
        <v>88</v>
      </c>
      <c r="G62" s="68">
        <v>88.5</v>
      </c>
      <c r="H62" s="48" t="s">
        <v>421</v>
      </c>
      <c r="I62" s="48">
        <v>57</v>
      </c>
    </row>
    <row r="63" spans="1:9" x14ac:dyDescent="0.25">
      <c r="A63" s="48" t="s">
        <v>489</v>
      </c>
      <c r="B63" s="48" t="s">
        <v>490</v>
      </c>
      <c r="C63" s="48">
        <v>2002</v>
      </c>
      <c r="D63" s="48" t="s">
        <v>22</v>
      </c>
      <c r="E63" s="68">
        <v>0</v>
      </c>
      <c r="F63" s="68">
        <v>88.333333333333329</v>
      </c>
      <c r="G63" s="68">
        <v>88.333333333333329</v>
      </c>
      <c r="H63" s="48" t="s">
        <v>424</v>
      </c>
      <c r="I63" s="48">
        <v>60</v>
      </c>
    </row>
    <row r="64" spans="1:9" x14ac:dyDescent="0.25">
      <c r="A64" s="48" t="s">
        <v>80</v>
      </c>
      <c r="B64" s="48" t="s">
        <v>81</v>
      </c>
      <c r="C64" s="48">
        <v>2003</v>
      </c>
      <c r="D64" s="48" t="s">
        <v>22</v>
      </c>
      <c r="E64" s="68">
        <v>88.166666666666671</v>
      </c>
      <c r="F64" s="68">
        <v>0</v>
      </c>
      <c r="G64" s="68">
        <v>88.166666666666671</v>
      </c>
      <c r="H64" s="48" t="s">
        <v>441</v>
      </c>
      <c r="I64" s="48">
        <v>61</v>
      </c>
    </row>
    <row r="65" spans="1:9" x14ac:dyDescent="0.25">
      <c r="A65" s="48" t="s">
        <v>91</v>
      </c>
      <c r="B65" s="48" t="s">
        <v>92</v>
      </c>
      <c r="C65" s="48">
        <v>2001</v>
      </c>
      <c r="D65" s="48" t="s">
        <v>63</v>
      </c>
      <c r="E65" s="68">
        <v>87.833333333333329</v>
      </c>
      <c r="F65" s="68">
        <v>0</v>
      </c>
      <c r="G65" s="68">
        <v>87.833333333333329</v>
      </c>
      <c r="H65" s="48" t="s">
        <v>421</v>
      </c>
      <c r="I65" s="48">
        <v>62</v>
      </c>
    </row>
    <row r="66" spans="1:9" x14ac:dyDescent="0.25">
      <c r="A66" s="48" t="s">
        <v>138</v>
      </c>
      <c r="B66" s="48" t="s">
        <v>139</v>
      </c>
      <c r="C66" s="48">
        <v>2005</v>
      </c>
      <c r="D66" s="48" t="s">
        <v>19</v>
      </c>
      <c r="E66" s="68">
        <v>87.25</v>
      </c>
      <c r="F66" s="68">
        <v>87.75</v>
      </c>
      <c r="G66" s="68">
        <v>87.75</v>
      </c>
      <c r="H66" s="48" t="s">
        <v>419</v>
      </c>
      <c r="I66" s="48">
        <v>63</v>
      </c>
    </row>
    <row r="67" spans="1:9" x14ac:dyDescent="0.25">
      <c r="A67" s="48" t="s">
        <v>43</v>
      </c>
      <c r="B67" s="48" t="s">
        <v>44</v>
      </c>
      <c r="C67" s="48">
        <v>1974</v>
      </c>
      <c r="D67" s="48" t="s">
        <v>22</v>
      </c>
      <c r="E67" s="68">
        <v>87.166666666666671</v>
      </c>
      <c r="F67" s="68">
        <v>87.666666666666671</v>
      </c>
      <c r="G67" s="68">
        <v>87.666666666666671</v>
      </c>
      <c r="H67" s="48" t="s">
        <v>424</v>
      </c>
      <c r="I67" s="48">
        <v>64</v>
      </c>
    </row>
    <row r="68" spans="1:9" x14ac:dyDescent="0.25">
      <c r="A68" s="48" t="s">
        <v>385</v>
      </c>
      <c r="B68" s="48" t="s">
        <v>386</v>
      </c>
      <c r="C68" s="48">
        <v>2004</v>
      </c>
      <c r="D68" s="48" t="s">
        <v>19</v>
      </c>
      <c r="E68" s="68">
        <v>87.5</v>
      </c>
      <c r="F68" s="68">
        <v>85.75</v>
      </c>
      <c r="G68" s="68">
        <v>87.5</v>
      </c>
      <c r="H68" s="48" t="s">
        <v>422</v>
      </c>
      <c r="I68" s="48">
        <v>65</v>
      </c>
    </row>
    <row r="69" spans="1:9" x14ac:dyDescent="0.25">
      <c r="A69" s="48" t="s">
        <v>407</v>
      </c>
      <c r="B69" s="48" t="s">
        <v>408</v>
      </c>
      <c r="C69" s="48">
        <v>2008</v>
      </c>
      <c r="D69" s="48" t="s">
        <v>14</v>
      </c>
      <c r="E69" s="68">
        <v>85.25</v>
      </c>
      <c r="F69" s="68">
        <v>87</v>
      </c>
      <c r="G69" s="68">
        <v>87</v>
      </c>
      <c r="H69" s="48" t="s">
        <v>422</v>
      </c>
      <c r="I69" s="48">
        <v>66</v>
      </c>
    </row>
    <row r="70" spans="1:9" x14ac:dyDescent="0.25">
      <c r="A70" s="48" t="s">
        <v>380</v>
      </c>
      <c r="B70" s="48" t="s">
        <v>381</v>
      </c>
      <c r="C70" s="48">
        <v>2002</v>
      </c>
      <c r="D70" s="48" t="s">
        <v>14</v>
      </c>
      <c r="E70" s="68">
        <v>86.833333333333329</v>
      </c>
      <c r="F70" s="68">
        <v>0</v>
      </c>
      <c r="G70" s="68">
        <v>86.833333333333329</v>
      </c>
      <c r="H70" s="48" t="s">
        <v>441</v>
      </c>
      <c r="I70" s="48">
        <v>67</v>
      </c>
    </row>
    <row r="71" spans="1:9" x14ac:dyDescent="0.25">
      <c r="A71" s="48" t="s">
        <v>140</v>
      </c>
      <c r="B71" s="48" t="s">
        <v>141</v>
      </c>
      <c r="C71" s="48">
        <v>2005</v>
      </c>
      <c r="D71" s="48" t="s">
        <v>19</v>
      </c>
      <c r="E71" s="68">
        <v>86.75</v>
      </c>
      <c r="F71" s="68">
        <v>86.25</v>
      </c>
      <c r="G71" s="68">
        <v>86.75</v>
      </c>
      <c r="H71" s="48" t="s">
        <v>441</v>
      </c>
      <c r="I71" s="48">
        <v>68</v>
      </c>
    </row>
    <row r="72" spans="1:9" x14ac:dyDescent="0.25">
      <c r="A72" s="48" t="s">
        <v>405</v>
      </c>
      <c r="B72" s="48" t="s">
        <v>406</v>
      </c>
      <c r="C72" s="48">
        <v>2005</v>
      </c>
      <c r="D72" s="48" t="s">
        <v>14</v>
      </c>
      <c r="E72" s="68">
        <v>86.75</v>
      </c>
      <c r="F72" s="68">
        <v>86.75</v>
      </c>
      <c r="G72" s="68">
        <v>86.75</v>
      </c>
      <c r="H72" s="48" t="s">
        <v>419</v>
      </c>
      <c r="I72" s="48">
        <v>68</v>
      </c>
    </row>
    <row r="73" spans="1:9" x14ac:dyDescent="0.25">
      <c r="A73" s="48" t="s">
        <v>411</v>
      </c>
      <c r="B73" s="48" t="s">
        <v>412</v>
      </c>
      <c r="C73" s="48">
        <v>2006</v>
      </c>
      <c r="D73" s="48" t="s">
        <v>14</v>
      </c>
      <c r="E73" s="68">
        <v>86.25</v>
      </c>
      <c r="F73" s="68">
        <v>86.75</v>
      </c>
      <c r="G73" s="68">
        <v>86.75</v>
      </c>
      <c r="H73" s="48" t="s">
        <v>421</v>
      </c>
      <c r="I73" s="48">
        <v>68</v>
      </c>
    </row>
    <row r="74" spans="1:9" x14ac:dyDescent="0.25">
      <c r="A74" s="48" t="s">
        <v>45</v>
      </c>
      <c r="B74" s="48" t="s">
        <v>46</v>
      </c>
      <c r="C74" s="48">
        <v>1999</v>
      </c>
      <c r="D74" s="48" t="s">
        <v>22</v>
      </c>
      <c r="E74" s="68">
        <v>86.666666666666671</v>
      </c>
      <c r="F74" s="68">
        <v>0</v>
      </c>
      <c r="G74" s="68">
        <v>86.666666666666671</v>
      </c>
      <c r="H74" s="48" t="s">
        <v>441</v>
      </c>
      <c r="I74" s="48">
        <v>71</v>
      </c>
    </row>
    <row r="75" spans="1:9" x14ac:dyDescent="0.25">
      <c r="A75" s="48" t="s">
        <v>519</v>
      </c>
      <c r="B75" s="48" t="s">
        <v>520</v>
      </c>
      <c r="C75" s="48">
        <v>1968</v>
      </c>
      <c r="D75" s="48" t="s">
        <v>22</v>
      </c>
      <c r="E75" s="68">
        <v>0</v>
      </c>
      <c r="F75" s="68">
        <v>86.666666666666671</v>
      </c>
      <c r="G75" s="68">
        <v>86.666666666666671</v>
      </c>
      <c r="H75" s="48" t="s">
        <v>442</v>
      </c>
      <c r="I75" s="48">
        <v>71</v>
      </c>
    </row>
    <row r="76" spans="1:9" x14ac:dyDescent="0.25">
      <c r="A76" s="48" t="s">
        <v>129</v>
      </c>
      <c r="B76" s="48" t="s">
        <v>130</v>
      </c>
      <c r="C76" s="48">
        <v>2004</v>
      </c>
      <c r="D76" s="48" t="s">
        <v>63</v>
      </c>
      <c r="E76" s="68">
        <v>85.5</v>
      </c>
      <c r="F76" s="68">
        <v>86.25</v>
      </c>
      <c r="G76" s="68">
        <v>86.25</v>
      </c>
      <c r="H76" s="48" t="s">
        <v>441</v>
      </c>
      <c r="I76" s="48">
        <v>73</v>
      </c>
    </row>
    <row r="77" spans="1:9" x14ac:dyDescent="0.25">
      <c r="A77" s="48" t="s">
        <v>158</v>
      </c>
      <c r="B77" s="48" t="s">
        <v>159</v>
      </c>
      <c r="C77" s="48">
        <v>2005</v>
      </c>
      <c r="D77" s="48" t="s">
        <v>22</v>
      </c>
      <c r="E77" s="68">
        <v>86</v>
      </c>
      <c r="F77" s="68">
        <v>0</v>
      </c>
      <c r="G77" s="68">
        <v>86</v>
      </c>
      <c r="H77" s="48" t="s">
        <v>441</v>
      </c>
      <c r="I77" s="48">
        <v>74</v>
      </c>
    </row>
    <row r="78" spans="1:9" x14ac:dyDescent="0.25">
      <c r="A78" s="48" t="s">
        <v>66</v>
      </c>
      <c r="B78" s="48" t="s">
        <v>67</v>
      </c>
      <c r="C78" s="48">
        <v>2003</v>
      </c>
      <c r="D78" s="48" t="s">
        <v>11</v>
      </c>
      <c r="E78" s="68">
        <v>83.166666666666671</v>
      </c>
      <c r="F78" s="68">
        <v>85.833333333333329</v>
      </c>
      <c r="G78" s="68">
        <v>85.833333333333329</v>
      </c>
      <c r="H78" s="48" t="s">
        <v>423</v>
      </c>
      <c r="I78" s="48">
        <v>75</v>
      </c>
    </row>
    <row r="79" spans="1:9" x14ac:dyDescent="0.25">
      <c r="A79" s="48" t="s">
        <v>72</v>
      </c>
      <c r="B79" s="48" t="s">
        <v>73</v>
      </c>
      <c r="C79" s="48">
        <v>2000</v>
      </c>
      <c r="D79" s="48" t="s">
        <v>22</v>
      </c>
      <c r="E79" s="68">
        <v>85.833333333333329</v>
      </c>
      <c r="F79" s="68">
        <v>0</v>
      </c>
      <c r="G79" s="68">
        <v>85.833333333333329</v>
      </c>
      <c r="H79" s="48" t="s">
        <v>421</v>
      </c>
      <c r="I79" s="48">
        <v>75</v>
      </c>
    </row>
    <row r="80" spans="1:9" x14ac:dyDescent="0.25">
      <c r="A80" s="48" t="s">
        <v>95</v>
      </c>
      <c r="B80" s="48" t="s">
        <v>96</v>
      </c>
      <c r="C80" s="48">
        <v>2000</v>
      </c>
      <c r="D80" s="48" t="s">
        <v>11</v>
      </c>
      <c r="E80" s="68">
        <v>85.833333333333329</v>
      </c>
      <c r="F80" s="68">
        <v>0</v>
      </c>
      <c r="G80" s="68">
        <v>85.833333333333329</v>
      </c>
      <c r="H80" s="48" t="s">
        <v>421</v>
      </c>
      <c r="I80" s="48">
        <v>75</v>
      </c>
    </row>
    <row r="81" spans="1:9" x14ac:dyDescent="0.25">
      <c r="A81" s="48" t="s">
        <v>342</v>
      </c>
      <c r="B81" s="48" t="s">
        <v>393</v>
      </c>
      <c r="C81" s="48">
        <v>2005</v>
      </c>
      <c r="D81" s="48" t="s">
        <v>19</v>
      </c>
      <c r="E81" s="68">
        <v>83.5</v>
      </c>
      <c r="F81" s="68">
        <v>85.75</v>
      </c>
      <c r="G81" s="68">
        <v>85.75</v>
      </c>
      <c r="H81" s="48" t="s">
        <v>441</v>
      </c>
      <c r="I81" s="48">
        <v>78</v>
      </c>
    </row>
    <row r="82" spans="1:9" x14ac:dyDescent="0.25">
      <c r="A82" s="48" t="s">
        <v>400</v>
      </c>
      <c r="B82" s="48" t="s">
        <v>401</v>
      </c>
      <c r="C82" s="48">
        <v>2006</v>
      </c>
      <c r="D82" s="48" t="s">
        <v>14</v>
      </c>
      <c r="E82" s="68">
        <v>83.25</v>
      </c>
      <c r="F82" s="68">
        <v>85.75</v>
      </c>
      <c r="G82" s="68">
        <v>85.75</v>
      </c>
      <c r="H82" s="48" t="s">
        <v>422</v>
      </c>
      <c r="I82" s="48">
        <v>78</v>
      </c>
    </row>
    <row r="83" spans="1:9" x14ac:dyDescent="0.25">
      <c r="A83" s="48" t="s">
        <v>47</v>
      </c>
      <c r="B83" s="48" t="s">
        <v>50</v>
      </c>
      <c r="C83" s="48">
        <v>1999</v>
      </c>
      <c r="D83" s="48" t="s">
        <v>22</v>
      </c>
      <c r="E83" s="68">
        <v>85.666666666666671</v>
      </c>
      <c r="F83" s="68">
        <v>0</v>
      </c>
      <c r="G83" s="68">
        <v>85.666666666666671</v>
      </c>
      <c r="H83" s="48" t="s">
        <v>419</v>
      </c>
      <c r="I83" s="48">
        <v>80</v>
      </c>
    </row>
    <row r="84" spans="1:9" x14ac:dyDescent="0.25">
      <c r="A84" s="48" t="s">
        <v>74</v>
      </c>
      <c r="B84" s="48" t="s">
        <v>75</v>
      </c>
      <c r="C84" s="48">
        <v>2001</v>
      </c>
      <c r="D84" s="48" t="s">
        <v>22</v>
      </c>
      <c r="E84" s="68">
        <v>85</v>
      </c>
      <c r="F84" s="68">
        <v>0</v>
      </c>
      <c r="G84" s="68">
        <v>85</v>
      </c>
      <c r="H84" s="48" t="s">
        <v>423</v>
      </c>
      <c r="I84" s="48">
        <v>81</v>
      </c>
    </row>
    <row r="85" spans="1:9" x14ac:dyDescent="0.25">
      <c r="A85" s="48" t="s">
        <v>99</v>
      </c>
      <c r="B85" s="48" t="s">
        <v>100</v>
      </c>
      <c r="C85" s="48">
        <v>2001</v>
      </c>
      <c r="D85" s="48" t="s">
        <v>11</v>
      </c>
      <c r="E85" s="68">
        <v>85</v>
      </c>
      <c r="F85" s="68">
        <v>0</v>
      </c>
      <c r="G85" s="68">
        <v>85</v>
      </c>
      <c r="H85" s="48" t="s">
        <v>424</v>
      </c>
      <c r="I85" s="48">
        <v>81</v>
      </c>
    </row>
    <row r="86" spans="1:9" x14ac:dyDescent="0.25">
      <c r="A86" s="48" t="s">
        <v>249</v>
      </c>
      <c r="B86" s="48" t="s">
        <v>402</v>
      </c>
      <c r="C86" s="48">
        <v>2006</v>
      </c>
      <c r="D86" s="48" t="s">
        <v>14</v>
      </c>
      <c r="E86" s="68">
        <v>80</v>
      </c>
      <c r="F86" s="68">
        <v>85</v>
      </c>
      <c r="G86" s="68">
        <v>85</v>
      </c>
      <c r="H86" s="48" t="s">
        <v>423</v>
      </c>
      <c r="I86" s="48">
        <v>81</v>
      </c>
    </row>
    <row r="87" spans="1:9" x14ac:dyDescent="0.25">
      <c r="A87" s="48" t="s">
        <v>142</v>
      </c>
      <c r="B87" s="48" t="s">
        <v>143</v>
      </c>
      <c r="C87" s="48">
        <v>2007</v>
      </c>
      <c r="D87" s="48" t="s">
        <v>19</v>
      </c>
      <c r="E87" s="68">
        <v>84.25</v>
      </c>
      <c r="F87" s="68">
        <v>85</v>
      </c>
      <c r="G87" s="68">
        <v>85</v>
      </c>
      <c r="H87" s="48" t="s">
        <v>419</v>
      </c>
      <c r="I87" s="48">
        <v>81</v>
      </c>
    </row>
    <row r="88" spans="1:9" x14ac:dyDescent="0.25">
      <c r="A88" s="48" t="s">
        <v>105</v>
      </c>
      <c r="B88" s="48" t="s">
        <v>106</v>
      </c>
      <c r="C88" s="48">
        <v>2002</v>
      </c>
      <c r="D88" s="48" t="s">
        <v>22</v>
      </c>
      <c r="E88" s="68">
        <v>84.833333333333329</v>
      </c>
      <c r="F88" s="68">
        <v>0</v>
      </c>
      <c r="G88" s="68">
        <v>84.833333333333329</v>
      </c>
      <c r="H88" s="48" t="s">
        <v>419</v>
      </c>
      <c r="I88" s="48">
        <v>85</v>
      </c>
    </row>
    <row r="89" spans="1:9" x14ac:dyDescent="0.25">
      <c r="A89" s="48" t="s">
        <v>398</v>
      </c>
      <c r="B89" s="48" t="s">
        <v>399</v>
      </c>
      <c r="C89" s="48">
        <v>2007</v>
      </c>
      <c r="D89" s="48" t="s">
        <v>14</v>
      </c>
      <c r="E89" s="68">
        <v>84.75</v>
      </c>
      <c r="F89" s="68">
        <v>82.5</v>
      </c>
      <c r="G89" s="68">
        <v>84.75</v>
      </c>
      <c r="H89" s="48" t="s">
        <v>423</v>
      </c>
      <c r="I89" s="48">
        <v>86</v>
      </c>
    </row>
    <row r="90" spans="1:9" x14ac:dyDescent="0.25">
      <c r="A90" s="48" t="s">
        <v>150</v>
      </c>
      <c r="B90" s="48" t="s">
        <v>151</v>
      </c>
      <c r="C90" s="48">
        <v>2005</v>
      </c>
      <c r="D90" s="48" t="s">
        <v>19</v>
      </c>
      <c r="E90" s="68">
        <v>84.25</v>
      </c>
      <c r="F90" s="68">
        <v>81</v>
      </c>
      <c r="G90" s="68">
        <v>84.25</v>
      </c>
      <c r="H90" s="48" t="s">
        <v>423</v>
      </c>
      <c r="I90" s="48">
        <v>87</v>
      </c>
    </row>
    <row r="91" spans="1:9" x14ac:dyDescent="0.25">
      <c r="A91" s="48" t="s">
        <v>134</v>
      </c>
      <c r="B91" s="48" t="s">
        <v>135</v>
      </c>
      <c r="C91" s="48">
        <v>2005</v>
      </c>
      <c r="D91" s="48" t="s">
        <v>14</v>
      </c>
      <c r="E91" s="68">
        <v>84</v>
      </c>
      <c r="F91" s="68">
        <v>76</v>
      </c>
      <c r="G91" s="68">
        <v>84</v>
      </c>
      <c r="H91" s="48" t="s">
        <v>419</v>
      </c>
      <c r="I91" s="48">
        <v>88</v>
      </c>
    </row>
    <row r="92" spans="1:9" x14ac:dyDescent="0.25">
      <c r="A92" s="48" t="s">
        <v>152</v>
      </c>
      <c r="B92" s="48" t="s">
        <v>153</v>
      </c>
      <c r="C92" s="48">
        <v>2005</v>
      </c>
      <c r="D92" s="48" t="s">
        <v>22</v>
      </c>
      <c r="E92" s="68">
        <v>84</v>
      </c>
      <c r="F92" s="68">
        <v>0</v>
      </c>
      <c r="G92" s="68">
        <v>84</v>
      </c>
      <c r="H92" s="48" t="s">
        <v>423</v>
      </c>
      <c r="I92" s="48">
        <v>88</v>
      </c>
    </row>
    <row r="93" spans="1:9" x14ac:dyDescent="0.25">
      <c r="A93" s="48" t="s">
        <v>86</v>
      </c>
      <c r="B93" s="48" t="s">
        <v>40</v>
      </c>
      <c r="C93" s="48">
        <v>2003</v>
      </c>
      <c r="D93" s="48" t="s">
        <v>19</v>
      </c>
      <c r="E93" s="68">
        <v>83.833333333333329</v>
      </c>
      <c r="F93" s="68">
        <v>0</v>
      </c>
      <c r="G93" s="68">
        <v>83.833333333333329</v>
      </c>
      <c r="H93" s="48" t="s">
        <v>419</v>
      </c>
      <c r="I93" s="48">
        <v>90</v>
      </c>
    </row>
    <row r="94" spans="1:9" x14ac:dyDescent="0.25">
      <c r="A94" s="48" t="s">
        <v>111</v>
      </c>
      <c r="B94" s="48" t="s">
        <v>112</v>
      </c>
      <c r="C94" s="48">
        <v>2003</v>
      </c>
      <c r="D94" s="48" t="s">
        <v>11</v>
      </c>
      <c r="E94" s="68">
        <v>83.833333333333329</v>
      </c>
      <c r="F94" s="68">
        <v>80.333333333333329</v>
      </c>
      <c r="G94" s="68">
        <v>83.833333333333329</v>
      </c>
      <c r="H94" s="48" t="s">
        <v>424</v>
      </c>
      <c r="I94" s="48">
        <v>90</v>
      </c>
    </row>
    <row r="95" spans="1:9" x14ac:dyDescent="0.25">
      <c r="A95" s="48" t="s">
        <v>299</v>
      </c>
      <c r="B95" s="48" t="s">
        <v>413</v>
      </c>
      <c r="C95" s="48">
        <v>2007</v>
      </c>
      <c r="D95" s="48" t="s">
        <v>14</v>
      </c>
      <c r="E95" s="68">
        <v>82.75</v>
      </c>
      <c r="F95" s="68">
        <v>83.75</v>
      </c>
      <c r="G95" s="68">
        <v>83.75</v>
      </c>
      <c r="H95" s="48" t="s">
        <v>441</v>
      </c>
      <c r="I95" s="48">
        <v>92</v>
      </c>
    </row>
    <row r="96" spans="1:9" x14ac:dyDescent="0.25">
      <c r="A96" s="48" t="s">
        <v>533</v>
      </c>
      <c r="B96" s="48" t="s">
        <v>534</v>
      </c>
      <c r="C96" s="48">
        <v>2003</v>
      </c>
      <c r="D96" s="48" t="s">
        <v>22</v>
      </c>
      <c r="E96" s="68">
        <v>0</v>
      </c>
      <c r="F96" s="68">
        <v>83.5</v>
      </c>
      <c r="G96" s="68">
        <v>83.5</v>
      </c>
      <c r="H96" s="48" t="s">
        <v>441</v>
      </c>
      <c r="I96" s="48">
        <v>93</v>
      </c>
    </row>
    <row r="97" spans="1:9" x14ac:dyDescent="0.25">
      <c r="A97" s="48" t="s">
        <v>154</v>
      </c>
      <c r="B97" s="48" t="s">
        <v>155</v>
      </c>
      <c r="C97" s="48">
        <v>2005</v>
      </c>
      <c r="D97" s="48" t="s">
        <v>22</v>
      </c>
      <c r="E97" s="68">
        <v>83.25</v>
      </c>
      <c r="F97" s="68">
        <v>0</v>
      </c>
      <c r="G97" s="68">
        <v>83.25</v>
      </c>
      <c r="H97" s="48" t="s">
        <v>423</v>
      </c>
      <c r="I97" s="48">
        <v>94</v>
      </c>
    </row>
    <row r="98" spans="1:9" x14ac:dyDescent="0.25">
      <c r="A98" s="48" t="s">
        <v>109</v>
      </c>
      <c r="B98" s="48" t="s">
        <v>110</v>
      </c>
      <c r="C98" s="48">
        <v>2002</v>
      </c>
      <c r="D98" s="48" t="s">
        <v>11</v>
      </c>
      <c r="E98" s="68">
        <v>83.166666666666671</v>
      </c>
      <c r="F98" s="68">
        <v>81.833333333333329</v>
      </c>
      <c r="G98" s="68">
        <v>83.166666666666671</v>
      </c>
      <c r="H98" s="48" t="s">
        <v>422</v>
      </c>
      <c r="I98" s="48">
        <v>95</v>
      </c>
    </row>
    <row r="99" spans="1:9" x14ac:dyDescent="0.25">
      <c r="A99" s="48" t="s">
        <v>445</v>
      </c>
      <c r="B99" s="48" t="s">
        <v>446</v>
      </c>
      <c r="C99" s="48">
        <v>2005</v>
      </c>
      <c r="D99" s="48" t="s">
        <v>14</v>
      </c>
      <c r="E99" s="68">
        <v>0</v>
      </c>
      <c r="F99" s="68">
        <v>83</v>
      </c>
      <c r="G99" s="68">
        <v>83</v>
      </c>
      <c r="H99" s="48" t="s">
        <v>421</v>
      </c>
      <c r="I99" s="48">
        <v>96</v>
      </c>
    </row>
    <row r="100" spans="1:9" x14ac:dyDescent="0.25">
      <c r="A100" s="48" t="s">
        <v>89</v>
      </c>
      <c r="B100" s="48" t="s">
        <v>144</v>
      </c>
      <c r="C100" s="48">
        <v>2005</v>
      </c>
      <c r="D100" s="48" t="s">
        <v>19</v>
      </c>
      <c r="E100" s="68">
        <v>82.5</v>
      </c>
      <c r="F100" s="68">
        <v>83</v>
      </c>
      <c r="G100" s="68">
        <v>83</v>
      </c>
      <c r="H100" s="48" t="s">
        <v>423</v>
      </c>
      <c r="I100" s="48">
        <v>96</v>
      </c>
    </row>
    <row r="101" spans="1:9" x14ac:dyDescent="0.25">
      <c r="A101" s="48" t="s">
        <v>136</v>
      </c>
      <c r="B101" s="48" t="s">
        <v>137</v>
      </c>
      <c r="C101" s="48">
        <v>2005</v>
      </c>
      <c r="D101" s="48" t="s">
        <v>14</v>
      </c>
      <c r="E101" s="68">
        <v>76</v>
      </c>
      <c r="F101" s="68">
        <v>82.75</v>
      </c>
      <c r="G101" s="68">
        <v>82.75</v>
      </c>
      <c r="H101" s="48" t="s">
        <v>421</v>
      </c>
      <c r="I101" s="48">
        <v>98</v>
      </c>
    </row>
    <row r="102" spans="1:9" x14ac:dyDescent="0.25">
      <c r="A102" s="48" t="s">
        <v>20</v>
      </c>
      <c r="B102" s="48" t="s">
        <v>21</v>
      </c>
      <c r="C102" s="48">
        <v>1999</v>
      </c>
      <c r="D102" s="48" t="s">
        <v>22</v>
      </c>
      <c r="E102" s="68">
        <v>82.666666666666671</v>
      </c>
      <c r="F102" s="68">
        <v>0</v>
      </c>
      <c r="G102" s="68">
        <v>82.666666666666671</v>
      </c>
      <c r="H102" s="48" t="s">
        <v>425</v>
      </c>
      <c r="I102" s="48">
        <v>99</v>
      </c>
    </row>
    <row r="103" spans="1:9" x14ac:dyDescent="0.25">
      <c r="A103" s="48" t="s">
        <v>119</v>
      </c>
      <c r="B103" s="48" t="s">
        <v>120</v>
      </c>
      <c r="C103" s="48">
        <v>2006</v>
      </c>
      <c r="D103" s="48" t="s">
        <v>22</v>
      </c>
      <c r="E103" s="68">
        <v>82</v>
      </c>
      <c r="F103" s="68">
        <v>81.5</v>
      </c>
      <c r="G103" s="68">
        <v>82</v>
      </c>
      <c r="H103" s="48" t="s">
        <v>422</v>
      </c>
      <c r="I103" s="48">
        <v>100</v>
      </c>
    </row>
    <row r="104" spans="1:9" x14ac:dyDescent="0.25">
      <c r="A104" s="48" t="s">
        <v>160</v>
      </c>
      <c r="B104" s="48" t="s">
        <v>161</v>
      </c>
      <c r="C104" s="48">
        <v>2005</v>
      </c>
      <c r="D104" s="48" t="s">
        <v>22</v>
      </c>
      <c r="E104" s="68">
        <v>81.75</v>
      </c>
      <c r="F104" s="68">
        <v>0</v>
      </c>
      <c r="G104" s="68">
        <v>81.75</v>
      </c>
      <c r="H104" s="48" t="s">
        <v>423</v>
      </c>
      <c r="I104" s="48">
        <v>101</v>
      </c>
    </row>
    <row r="105" spans="1:9" x14ac:dyDescent="0.25">
      <c r="A105" s="48" t="s">
        <v>514</v>
      </c>
      <c r="B105" s="48" t="s">
        <v>515</v>
      </c>
      <c r="C105" s="48">
        <v>1978</v>
      </c>
      <c r="D105" s="48" t="s">
        <v>22</v>
      </c>
      <c r="E105" s="68">
        <v>81.5</v>
      </c>
      <c r="F105" s="68">
        <v>81.5</v>
      </c>
      <c r="G105" s="68">
        <v>81.5</v>
      </c>
      <c r="H105" s="48" t="s">
        <v>423</v>
      </c>
      <c r="I105" s="48">
        <v>102</v>
      </c>
    </row>
    <row r="106" spans="1:9" x14ac:dyDescent="0.25">
      <c r="A106" s="48" t="s">
        <v>382</v>
      </c>
      <c r="B106" s="48" t="s">
        <v>383</v>
      </c>
      <c r="C106" s="48">
        <v>2003</v>
      </c>
      <c r="D106" s="48" t="s">
        <v>14</v>
      </c>
      <c r="E106" s="68">
        <v>81.5</v>
      </c>
      <c r="F106" s="68">
        <v>0</v>
      </c>
      <c r="G106" s="68">
        <v>81.5</v>
      </c>
      <c r="H106" s="48" t="s">
        <v>441</v>
      </c>
      <c r="I106" s="48">
        <v>102</v>
      </c>
    </row>
    <row r="107" spans="1:9" x14ac:dyDescent="0.25">
      <c r="A107" s="48" t="s">
        <v>123</v>
      </c>
      <c r="B107" s="48" t="s">
        <v>124</v>
      </c>
      <c r="C107" s="48">
        <v>2005</v>
      </c>
      <c r="D107" s="48" t="s">
        <v>22</v>
      </c>
      <c r="E107" s="68">
        <v>81.25</v>
      </c>
      <c r="F107" s="68">
        <v>0</v>
      </c>
      <c r="G107" s="68">
        <v>81.25</v>
      </c>
      <c r="H107" s="48" t="s">
        <v>423</v>
      </c>
      <c r="I107" s="48">
        <v>104</v>
      </c>
    </row>
    <row r="108" spans="1:9" x14ac:dyDescent="0.25">
      <c r="A108" s="48" t="s">
        <v>387</v>
      </c>
      <c r="B108" s="48" t="s">
        <v>388</v>
      </c>
      <c r="C108" s="48">
        <v>2005</v>
      </c>
      <c r="D108" s="48" t="s">
        <v>11</v>
      </c>
      <c r="E108" s="68">
        <v>80.75</v>
      </c>
      <c r="F108" s="68">
        <v>80.75</v>
      </c>
      <c r="G108" s="68">
        <v>80.75</v>
      </c>
      <c r="H108" s="48" t="s">
        <v>441</v>
      </c>
      <c r="I108" s="48">
        <v>105</v>
      </c>
    </row>
    <row r="109" spans="1:9" x14ac:dyDescent="0.25">
      <c r="A109" s="48" t="s">
        <v>389</v>
      </c>
      <c r="B109" s="48" t="s">
        <v>390</v>
      </c>
      <c r="C109" s="48">
        <v>2005</v>
      </c>
      <c r="D109" s="48" t="s">
        <v>11</v>
      </c>
      <c r="E109" s="68">
        <v>80.75</v>
      </c>
      <c r="F109" s="68">
        <v>78</v>
      </c>
      <c r="G109" s="68">
        <v>80.75</v>
      </c>
      <c r="H109" s="48" t="s">
        <v>421</v>
      </c>
      <c r="I109" s="48">
        <v>105</v>
      </c>
    </row>
    <row r="110" spans="1:9" x14ac:dyDescent="0.25">
      <c r="A110" s="48" t="s">
        <v>59</v>
      </c>
      <c r="B110" s="48" t="s">
        <v>60</v>
      </c>
      <c r="C110" s="48">
        <v>2002</v>
      </c>
      <c r="D110" s="48" t="s">
        <v>19</v>
      </c>
      <c r="E110" s="68">
        <v>72.666666666666671</v>
      </c>
      <c r="F110" s="68">
        <v>79.5</v>
      </c>
      <c r="G110" s="68">
        <v>79.5</v>
      </c>
      <c r="H110" s="48" t="s">
        <v>423</v>
      </c>
      <c r="I110" s="48">
        <v>107</v>
      </c>
    </row>
    <row r="111" spans="1:9" x14ac:dyDescent="0.25">
      <c r="A111" s="48" t="s">
        <v>41</v>
      </c>
      <c r="B111" s="48" t="s">
        <v>104</v>
      </c>
      <c r="C111" s="48">
        <v>2003</v>
      </c>
      <c r="D111" s="48" t="s">
        <v>22</v>
      </c>
      <c r="E111" s="68">
        <v>79.333333333333329</v>
      </c>
      <c r="F111" s="68">
        <v>0</v>
      </c>
      <c r="G111" s="68">
        <v>79.333333333333329</v>
      </c>
      <c r="H111" s="48" t="s">
        <v>423</v>
      </c>
      <c r="I111" s="48">
        <v>108</v>
      </c>
    </row>
    <row r="112" spans="1:9" x14ac:dyDescent="0.25">
      <c r="A112" s="48" t="s">
        <v>125</v>
      </c>
      <c r="B112" s="48" t="s">
        <v>126</v>
      </c>
      <c r="C112" s="48">
        <v>2005</v>
      </c>
      <c r="D112" s="48" t="s">
        <v>22</v>
      </c>
      <c r="E112" s="68">
        <v>78.75</v>
      </c>
      <c r="F112" s="68">
        <v>0</v>
      </c>
      <c r="G112" s="68">
        <v>78.75</v>
      </c>
      <c r="H112" s="48" t="s">
        <v>422</v>
      </c>
      <c r="I112" s="48">
        <v>109</v>
      </c>
    </row>
    <row r="113" spans="1:9" x14ac:dyDescent="0.25">
      <c r="A113" s="48" t="s">
        <v>89</v>
      </c>
      <c r="B113" s="48" t="s">
        <v>147</v>
      </c>
      <c r="C113" s="48">
        <v>2006</v>
      </c>
      <c r="D113" s="48" t="s">
        <v>19</v>
      </c>
      <c r="E113" s="68">
        <v>76</v>
      </c>
      <c r="F113" s="68">
        <v>74.25</v>
      </c>
      <c r="G113" s="68">
        <v>76</v>
      </c>
      <c r="H113" s="48" t="s">
        <v>423</v>
      </c>
      <c r="I113" s="48">
        <v>110</v>
      </c>
    </row>
    <row r="114" spans="1:9" x14ac:dyDescent="0.25">
      <c r="A114" s="48" t="s">
        <v>403</v>
      </c>
      <c r="B114" s="48" t="s">
        <v>404</v>
      </c>
      <c r="C114" s="48">
        <v>2004</v>
      </c>
      <c r="D114" s="48" t="s">
        <v>19</v>
      </c>
      <c r="E114" s="68">
        <v>74.25</v>
      </c>
      <c r="F114" s="68">
        <v>74.75</v>
      </c>
      <c r="G114" s="68">
        <v>74.75</v>
      </c>
      <c r="H114" s="48" t="s">
        <v>442</v>
      </c>
      <c r="I114" s="48">
        <v>111</v>
      </c>
    </row>
    <row r="115" spans="1:9" x14ac:dyDescent="0.25">
      <c r="A115" s="48" t="s">
        <v>163</v>
      </c>
      <c r="B115" s="48" t="s">
        <v>164</v>
      </c>
      <c r="C115" s="48">
        <v>2007</v>
      </c>
      <c r="D115" s="48" t="s">
        <v>14</v>
      </c>
      <c r="E115" s="68">
        <v>67.5</v>
      </c>
      <c r="F115" s="68">
        <v>72.75</v>
      </c>
      <c r="G115" s="68">
        <v>72.75</v>
      </c>
      <c r="H115" s="48" t="s">
        <v>422</v>
      </c>
      <c r="I115" s="48">
        <v>112</v>
      </c>
    </row>
    <row r="116" spans="1:9" x14ac:dyDescent="0.25">
      <c r="A116" s="48" t="s">
        <v>118</v>
      </c>
      <c r="B116" s="48" t="s">
        <v>394</v>
      </c>
      <c r="C116" s="48">
        <v>2004</v>
      </c>
      <c r="D116" s="48" t="s">
        <v>19</v>
      </c>
      <c r="E116" s="68">
        <v>71.5</v>
      </c>
      <c r="F116" s="68">
        <v>63.5</v>
      </c>
      <c r="G116" s="68">
        <v>71.5</v>
      </c>
      <c r="H116" s="48" t="s">
        <v>423</v>
      </c>
      <c r="I116" s="48">
        <v>113</v>
      </c>
    </row>
    <row r="117" spans="1:9" x14ac:dyDescent="0.25">
      <c r="A117" s="48" t="s">
        <v>87</v>
      </c>
      <c r="B117" s="48" t="s">
        <v>88</v>
      </c>
      <c r="C117" s="48">
        <v>2003</v>
      </c>
      <c r="D117" s="48" t="s">
        <v>19</v>
      </c>
      <c r="E117" s="68">
        <v>71</v>
      </c>
      <c r="F117" s="68">
        <v>0</v>
      </c>
      <c r="G117" s="68">
        <v>71</v>
      </c>
      <c r="H117" s="48" t="s">
        <v>442</v>
      </c>
      <c r="I117" s="48">
        <v>114</v>
      </c>
    </row>
    <row r="118" spans="1:9" x14ac:dyDescent="0.25">
      <c r="A118" s="48" t="s">
        <v>101</v>
      </c>
      <c r="B118" s="48" t="s">
        <v>102</v>
      </c>
      <c r="C118" s="48">
        <v>2003</v>
      </c>
      <c r="D118" s="48" t="s">
        <v>22</v>
      </c>
      <c r="E118" s="68">
        <v>70.666666666666671</v>
      </c>
      <c r="F118" s="68">
        <v>0</v>
      </c>
      <c r="G118" s="68">
        <v>70.666666666666671</v>
      </c>
      <c r="H118" s="48" t="s">
        <v>421</v>
      </c>
      <c r="I118" s="48">
        <v>115</v>
      </c>
    </row>
    <row r="119" spans="1:9" x14ac:dyDescent="0.25">
      <c r="A119" s="48" t="s">
        <v>156</v>
      </c>
      <c r="B119" s="48" t="s">
        <v>157</v>
      </c>
      <c r="C119" s="48">
        <v>2004</v>
      </c>
      <c r="D119" s="48" t="s">
        <v>22</v>
      </c>
      <c r="E119" s="68">
        <v>67.75</v>
      </c>
      <c r="F119" s="68">
        <v>0</v>
      </c>
      <c r="G119" s="68">
        <v>67.75</v>
      </c>
      <c r="H119" s="48" t="s">
        <v>422</v>
      </c>
      <c r="I119" s="48">
        <v>116</v>
      </c>
    </row>
    <row r="120" spans="1:9" x14ac:dyDescent="0.25">
      <c r="A120" s="48" t="s">
        <v>148</v>
      </c>
      <c r="B120" s="48" t="s">
        <v>149</v>
      </c>
      <c r="C120" s="48">
        <v>2005</v>
      </c>
      <c r="D120" s="48" t="s">
        <v>19</v>
      </c>
      <c r="E120" s="68">
        <v>67.5</v>
      </c>
      <c r="F120" s="68">
        <v>61.5</v>
      </c>
      <c r="G120" s="68">
        <v>67.5</v>
      </c>
      <c r="H120" s="48" t="s">
        <v>442</v>
      </c>
      <c r="I120" s="48">
        <v>117</v>
      </c>
    </row>
    <row r="121" spans="1:9" x14ac:dyDescent="0.25">
      <c r="A121" s="48" t="s">
        <v>145</v>
      </c>
      <c r="B121" s="48" t="s">
        <v>146</v>
      </c>
      <c r="C121" s="48">
        <v>2004</v>
      </c>
      <c r="D121" s="48" t="s">
        <v>19</v>
      </c>
      <c r="E121" s="68">
        <v>17.75</v>
      </c>
      <c r="F121" s="68">
        <v>18</v>
      </c>
      <c r="G121" s="68">
        <v>18</v>
      </c>
      <c r="H121" s="48" t="s">
        <v>442</v>
      </c>
      <c r="I121" s="48">
        <v>118</v>
      </c>
    </row>
    <row r="122" spans="1:9" x14ac:dyDescent="0.25">
      <c r="A122" s="48" t="s">
        <v>493</v>
      </c>
      <c r="B122" s="48" t="s">
        <v>494</v>
      </c>
      <c r="C122" s="48">
        <v>1976</v>
      </c>
      <c r="D122" s="48" t="s">
        <v>11</v>
      </c>
      <c r="E122" s="68">
        <v>0</v>
      </c>
      <c r="F122" s="68">
        <v>0</v>
      </c>
      <c r="G122" s="68">
        <v>0</v>
      </c>
      <c r="H122" s="48">
        <v>0</v>
      </c>
      <c r="I122" s="48">
        <v>119</v>
      </c>
    </row>
    <row r="123" spans="1:9" x14ac:dyDescent="0.25">
      <c r="A123" s="48" t="s">
        <v>495</v>
      </c>
      <c r="B123" s="48" t="s">
        <v>496</v>
      </c>
      <c r="C123" s="48">
        <v>1973</v>
      </c>
      <c r="D123" s="48" t="s">
        <v>14</v>
      </c>
      <c r="E123" s="68">
        <v>0</v>
      </c>
      <c r="F123" s="68">
        <v>0</v>
      </c>
      <c r="G123" s="68">
        <v>0</v>
      </c>
      <c r="H123" s="48">
        <v>0</v>
      </c>
      <c r="I123" s="48">
        <v>119</v>
      </c>
    </row>
    <row r="124" spans="1:9" x14ac:dyDescent="0.25">
      <c r="A124" s="48" t="s">
        <v>495</v>
      </c>
      <c r="B124" s="48" t="s">
        <v>497</v>
      </c>
      <c r="C124" s="48">
        <v>1971</v>
      </c>
      <c r="D124" s="48" t="s">
        <v>14</v>
      </c>
      <c r="E124" s="68">
        <v>0</v>
      </c>
      <c r="F124" s="68">
        <v>0</v>
      </c>
      <c r="G124" s="68">
        <v>0</v>
      </c>
      <c r="H124" s="48">
        <v>0</v>
      </c>
      <c r="I124" s="48">
        <v>119</v>
      </c>
    </row>
    <row r="125" spans="1:9" x14ac:dyDescent="0.25">
      <c r="A125" s="48" t="s">
        <v>498</v>
      </c>
      <c r="B125" s="48" t="s">
        <v>499</v>
      </c>
      <c r="C125" s="48">
        <v>1970</v>
      </c>
      <c r="D125" s="48" t="s">
        <v>14</v>
      </c>
      <c r="E125" s="68">
        <v>0</v>
      </c>
      <c r="F125" s="68">
        <v>0</v>
      </c>
      <c r="G125" s="68">
        <v>0</v>
      </c>
      <c r="H125" s="48">
        <v>0</v>
      </c>
      <c r="I125" s="48">
        <v>119</v>
      </c>
    </row>
    <row r="126" spans="1:9" x14ac:dyDescent="0.25">
      <c r="A126" s="48" t="s">
        <v>502</v>
      </c>
      <c r="B126" s="48" t="s">
        <v>503</v>
      </c>
      <c r="C126" s="48">
        <v>1998</v>
      </c>
      <c r="D126" s="48" t="s">
        <v>22</v>
      </c>
      <c r="E126" s="68">
        <v>0</v>
      </c>
      <c r="F126" s="68">
        <v>0</v>
      </c>
      <c r="G126" s="68">
        <v>0</v>
      </c>
      <c r="H126" s="48">
        <v>0</v>
      </c>
      <c r="I126" s="48">
        <v>119</v>
      </c>
    </row>
    <row r="127" spans="1:9" x14ac:dyDescent="0.25">
      <c r="A127" s="48" t="s">
        <v>508</v>
      </c>
      <c r="B127" s="48" t="s">
        <v>509</v>
      </c>
      <c r="C127" s="48">
        <v>1999</v>
      </c>
      <c r="D127" s="48" t="s">
        <v>14</v>
      </c>
      <c r="E127" s="68">
        <v>0</v>
      </c>
      <c r="F127" s="68">
        <v>0</v>
      </c>
      <c r="G127" s="68">
        <v>0</v>
      </c>
      <c r="H127" s="48">
        <v>0</v>
      </c>
      <c r="I127" s="48">
        <v>119</v>
      </c>
    </row>
    <row r="128" spans="1:9" x14ac:dyDescent="0.25">
      <c r="A128" s="48" t="s">
        <v>516</v>
      </c>
      <c r="B128" s="48" t="s">
        <v>40</v>
      </c>
      <c r="C128" s="48">
        <v>1992</v>
      </c>
      <c r="D128" s="48" t="s">
        <v>19</v>
      </c>
      <c r="E128" s="68">
        <v>0</v>
      </c>
      <c r="F128" s="68">
        <v>0</v>
      </c>
      <c r="G128" s="68">
        <v>0</v>
      </c>
      <c r="H128" s="48">
        <v>0</v>
      </c>
      <c r="I128" s="48">
        <v>119</v>
      </c>
    </row>
    <row r="129" spans="1:9" x14ac:dyDescent="0.25">
      <c r="A129" s="48" t="s">
        <v>47</v>
      </c>
      <c r="B129" s="48" t="s">
        <v>487</v>
      </c>
      <c r="C129" s="48">
        <v>1999</v>
      </c>
      <c r="D129" s="48" t="s">
        <v>22</v>
      </c>
      <c r="E129" s="68">
        <v>0</v>
      </c>
      <c r="F129" s="68">
        <v>0</v>
      </c>
      <c r="G129" s="68">
        <v>0</v>
      </c>
      <c r="H129" s="48">
        <v>0</v>
      </c>
      <c r="I129" s="48">
        <v>119</v>
      </c>
    </row>
    <row r="130" spans="1:9" x14ac:dyDescent="0.25">
      <c r="A130" s="48" t="s">
        <v>527</v>
      </c>
      <c r="B130" s="48" t="s">
        <v>528</v>
      </c>
      <c r="C130" s="48">
        <v>2002</v>
      </c>
      <c r="D130" s="48" t="s">
        <v>19</v>
      </c>
      <c r="E130" s="68">
        <v>0</v>
      </c>
      <c r="F130" s="68">
        <v>0</v>
      </c>
      <c r="G130" s="68">
        <v>0</v>
      </c>
      <c r="H130" s="48">
        <v>0</v>
      </c>
      <c r="I130" s="48">
        <v>119</v>
      </c>
    </row>
    <row r="131" spans="1:9" x14ac:dyDescent="0.25">
      <c r="A131" s="48" t="s">
        <v>529</v>
      </c>
      <c r="B131" s="48" t="s">
        <v>530</v>
      </c>
      <c r="C131" s="48">
        <v>2002</v>
      </c>
      <c r="D131" s="48" t="s">
        <v>11</v>
      </c>
      <c r="E131" s="68">
        <v>0</v>
      </c>
      <c r="F131" s="68">
        <v>0</v>
      </c>
      <c r="G131" s="68">
        <v>0</v>
      </c>
      <c r="H131" s="48">
        <v>0</v>
      </c>
      <c r="I131" s="48">
        <v>119</v>
      </c>
    </row>
    <row r="132" spans="1:9" x14ac:dyDescent="0.25">
      <c r="A132" s="48" t="s">
        <v>371</v>
      </c>
      <c r="B132" s="48" t="s">
        <v>372</v>
      </c>
      <c r="C132" s="48">
        <v>2001</v>
      </c>
      <c r="D132" s="48" t="s">
        <v>63</v>
      </c>
      <c r="E132" s="68">
        <v>0</v>
      </c>
      <c r="F132" s="68">
        <v>0</v>
      </c>
      <c r="G132" s="68">
        <v>0</v>
      </c>
      <c r="H132" s="48">
        <v>0</v>
      </c>
      <c r="I132" s="48">
        <v>119</v>
      </c>
    </row>
    <row r="133" spans="1:9" x14ac:dyDescent="0.25">
      <c r="A133" s="48" t="s">
        <v>486</v>
      </c>
      <c r="B133" s="48" t="s">
        <v>487</v>
      </c>
      <c r="C133" s="48">
        <v>2001</v>
      </c>
      <c r="D133" s="48" t="s">
        <v>22</v>
      </c>
      <c r="E133" s="68">
        <v>0</v>
      </c>
      <c r="F133" s="68">
        <v>0</v>
      </c>
      <c r="G133" s="68">
        <v>0</v>
      </c>
      <c r="H133" s="48">
        <v>0</v>
      </c>
      <c r="I133" s="48">
        <v>119</v>
      </c>
    </row>
    <row r="134" spans="1:9" x14ac:dyDescent="0.25">
      <c r="A134" s="48" t="s">
        <v>318</v>
      </c>
      <c r="B134" s="48" t="s">
        <v>488</v>
      </c>
      <c r="C134" s="48">
        <v>2000</v>
      </c>
      <c r="D134" s="48" t="s">
        <v>14</v>
      </c>
      <c r="E134" s="68">
        <v>0</v>
      </c>
      <c r="F134" s="68">
        <v>0</v>
      </c>
      <c r="G134" s="68">
        <v>0</v>
      </c>
      <c r="H134" s="48">
        <v>0</v>
      </c>
      <c r="I134" s="48">
        <v>119</v>
      </c>
    </row>
    <row r="135" spans="1:9" x14ac:dyDescent="0.25">
      <c r="A135" s="48" t="s">
        <v>491</v>
      </c>
      <c r="B135" s="48" t="s">
        <v>492</v>
      </c>
      <c r="C135" s="48">
        <v>2000</v>
      </c>
      <c r="D135" s="48" t="s">
        <v>22</v>
      </c>
      <c r="E135" s="68">
        <v>0</v>
      </c>
      <c r="F135" s="68">
        <v>0</v>
      </c>
      <c r="G135" s="68">
        <v>0</v>
      </c>
      <c r="H135" s="48">
        <v>0</v>
      </c>
      <c r="I135" s="48">
        <v>119</v>
      </c>
    </row>
    <row r="136" spans="1:9" x14ac:dyDescent="0.25">
      <c r="A136" s="48" t="s">
        <v>82</v>
      </c>
      <c r="B136" s="48" t="s">
        <v>535</v>
      </c>
      <c r="C136" s="48">
        <v>2004</v>
      </c>
      <c r="D136" s="48" t="s">
        <v>19</v>
      </c>
      <c r="E136" s="68">
        <v>0</v>
      </c>
      <c r="F136" s="68">
        <v>0</v>
      </c>
      <c r="G136" s="68">
        <v>0</v>
      </c>
      <c r="H136" s="48">
        <v>0</v>
      </c>
      <c r="I136" s="48">
        <v>119</v>
      </c>
    </row>
    <row r="137" spans="1:9" x14ac:dyDescent="0.25">
      <c r="A137" s="48" t="s">
        <v>536</v>
      </c>
      <c r="B137" s="48" t="s">
        <v>537</v>
      </c>
      <c r="C137" s="48">
        <v>2004</v>
      </c>
      <c r="D137" s="48" t="s">
        <v>19</v>
      </c>
      <c r="E137" s="68">
        <v>0</v>
      </c>
      <c r="F137" s="68">
        <v>0</v>
      </c>
      <c r="G137" s="68">
        <v>0</v>
      </c>
      <c r="H137" s="48">
        <v>0</v>
      </c>
      <c r="I137" s="48">
        <v>119</v>
      </c>
    </row>
    <row r="138" spans="1:9" x14ac:dyDescent="0.25">
      <c r="A138" s="48" t="s">
        <v>538</v>
      </c>
      <c r="B138" s="48" t="s">
        <v>539</v>
      </c>
      <c r="C138" s="48">
        <v>2005</v>
      </c>
      <c r="D138" s="48" t="s">
        <v>14</v>
      </c>
      <c r="E138" s="68">
        <v>0</v>
      </c>
      <c r="F138" s="68">
        <v>0</v>
      </c>
      <c r="G138" s="68">
        <v>0</v>
      </c>
      <c r="H138" s="48">
        <v>0</v>
      </c>
      <c r="I138" s="48">
        <v>119</v>
      </c>
    </row>
    <row r="139" spans="1:9" x14ac:dyDescent="0.25">
      <c r="A139" s="48" t="s">
        <v>540</v>
      </c>
      <c r="B139" s="48" t="s">
        <v>541</v>
      </c>
      <c r="C139" s="48">
        <v>2004</v>
      </c>
      <c r="D139" s="48" t="s">
        <v>14</v>
      </c>
      <c r="E139" s="68">
        <v>0</v>
      </c>
      <c r="F139" s="68">
        <v>0</v>
      </c>
      <c r="G139" s="68">
        <v>0</v>
      </c>
      <c r="H139" s="48">
        <v>0</v>
      </c>
      <c r="I139" s="48">
        <v>119</v>
      </c>
    </row>
    <row r="140" spans="1:9" x14ac:dyDescent="0.25">
      <c r="A140" s="48" t="s">
        <v>542</v>
      </c>
      <c r="B140" s="48" t="s">
        <v>543</v>
      </c>
      <c r="C140" s="48">
        <v>2004</v>
      </c>
      <c r="D140" s="48" t="s">
        <v>22</v>
      </c>
      <c r="E140" s="68">
        <v>0</v>
      </c>
      <c r="F140" s="68">
        <v>0</v>
      </c>
      <c r="G140" s="68">
        <v>0</v>
      </c>
      <c r="H140" s="48">
        <v>0</v>
      </c>
      <c r="I140" s="48">
        <v>119</v>
      </c>
    </row>
    <row r="141" spans="1:9" x14ac:dyDescent="0.25">
      <c r="A141" s="48" t="s">
        <v>544</v>
      </c>
      <c r="B141" s="48" t="s">
        <v>545</v>
      </c>
      <c r="C141" s="48">
        <v>2005</v>
      </c>
      <c r="D141" s="48" t="s">
        <v>22</v>
      </c>
      <c r="E141" s="68">
        <v>0</v>
      </c>
      <c r="F141" s="68">
        <v>0</v>
      </c>
      <c r="G141" s="68">
        <v>0</v>
      </c>
      <c r="H141" s="48">
        <v>0</v>
      </c>
      <c r="I141" s="48">
        <v>119</v>
      </c>
    </row>
    <row r="142" spans="1:9" x14ac:dyDescent="0.25">
      <c r="A142" s="48" t="s">
        <v>447</v>
      </c>
      <c r="B142" s="48" t="s">
        <v>448</v>
      </c>
      <c r="C142" s="48">
        <v>2005</v>
      </c>
      <c r="D142" s="48" t="s">
        <v>14</v>
      </c>
      <c r="E142" s="68">
        <v>0</v>
      </c>
      <c r="F142" s="68">
        <v>0</v>
      </c>
      <c r="G142" s="68">
        <v>0</v>
      </c>
      <c r="H142" s="48">
        <v>0</v>
      </c>
      <c r="I142" s="48">
        <v>119</v>
      </c>
    </row>
  </sheetData>
  <mergeCells count="9">
    <mergeCell ref="G1:G3"/>
    <mergeCell ref="H1:H3"/>
    <mergeCell ref="I1:I3"/>
    <mergeCell ref="A1:A3"/>
    <mergeCell ref="B1:B3"/>
    <mergeCell ref="C1:C3"/>
    <mergeCell ref="D1:D3"/>
    <mergeCell ref="E1:E3"/>
    <mergeCell ref="F1:F3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04BCA-59B6-4393-91D5-C39F3FDD31E8}">
  <dimension ref="A1:I150"/>
  <sheetViews>
    <sheetView topLeftCell="A111" workbookViewId="0">
      <selection sqref="A1:I129"/>
    </sheetView>
  </sheetViews>
  <sheetFormatPr defaultRowHeight="15" x14ac:dyDescent="0.25"/>
  <cols>
    <col min="1" max="1" width="20.42578125" customWidth="1"/>
    <col min="2" max="2" width="24.140625" customWidth="1"/>
  </cols>
  <sheetData>
    <row r="1" spans="1:9" x14ac:dyDescent="0.25">
      <c r="A1" s="97" t="s">
        <v>5</v>
      </c>
      <c r="B1" s="100" t="s">
        <v>6</v>
      </c>
      <c r="C1" s="91" t="s">
        <v>567</v>
      </c>
      <c r="D1" s="100" t="s">
        <v>8</v>
      </c>
      <c r="E1" s="91" t="s">
        <v>568</v>
      </c>
      <c r="F1" s="91" t="s">
        <v>569</v>
      </c>
      <c r="G1" s="91" t="s">
        <v>570</v>
      </c>
      <c r="H1" s="91" t="s">
        <v>571</v>
      </c>
      <c r="I1" s="94" t="s">
        <v>4</v>
      </c>
    </row>
    <row r="2" spans="1:9" x14ac:dyDescent="0.25">
      <c r="A2" s="98"/>
      <c r="B2" s="101"/>
      <c r="C2" s="92"/>
      <c r="D2" s="101"/>
      <c r="E2" s="92"/>
      <c r="F2" s="92"/>
      <c r="G2" s="92"/>
      <c r="H2" s="92"/>
      <c r="I2" s="95"/>
    </row>
    <row r="3" spans="1:9" ht="15.75" thickBot="1" x14ac:dyDescent="0.3">
      <c r="A3" s="99"/>
      <c r="B3" s="102"/>
      <c r="C3" s="93"/>
      <c r="D3" s="102"/>
      <c r="E3" s="93"/>
      <c r="F3" s="93"/>
      <c r="G3" s="93"/>
      <c r="H3" s="93"/>
      <c r="I3" s="96"/>
    </row>
    <row r="4" spans="1:9" x14ac:dyDescent="0.25">
      <c r="A4" s="66" t="s">
        <v>365</v>
      </c>
      <c r="B4" s="66" t="s">
        <v>366</v>
      </c>
      <c r="C4" s="66">
        <v>1986</v>
      </c>
      <c r="D4" s="66" t="s">
        <v>22</v>
      </c>
      <c r="E4" s="67">
        <v>103.44999999999999</v>
      </c>
      <c r="F4" s="67">
        <v>104.06666666666668</v>
      </c>
      <c r="G4" s="67">
        <v>104.06666666666668</v>
      </c>
      <c r="H4" s="66" t="s">
        <v>426</v>
      </c>
      <c r="I4" s="66">
        <v>1</v>
      </c>
    </row>
    <row r="5" spans="1:9" x14ac:dyDescent="0.25">
      <c r="A5" s="48" t="s">
        <v>260</v>
      </c>
      <c r="B5" s="48" t="s">
        <v>261</v>
      </c>
      <c r="C5" s="48">
        <v>2004</v>
      </c>
      <c r="D5" s="48" t="s">
        <v>11</v>
      </c>
      <c r="E5" s="68">
        <v>102.925</v>
      </c>
      <c r="F5" s="68">
        <v>103.125</v>
      </c>
      <c r="G5" s="68">
        <v>103.125</v>
      </c>
      <c r="H5" s="48" t="s">
        <v>183</v>
      </c>
      <c r="I5" s="48">
        <v>2</v>
      </c>
    </row>
    <row r="6" spans="1:9" x14ac:dyDescent="0.25">
      <c r="A6" s="48" t="s">
        <v>260</v>
      </c>
      <c r="B6" s="48" t="s">
        <v>302</v>
      </c>
      <c r="C6" s="48">
        <v>2001</v>
      </c>
      <c r="D6" s="48" t="s">
        <v>11</v>
      </c>
      <c r="E6" s="68">
        <v>102.93333333333332</v>
      </c>
      <c r="F6" s="68">
        <v>0</v>
      </c>
      <c r="G6" s="68">
        <v>102.93333333333332</v>
      </c>
      <c r="H6" s="48" t="s">
        <v>572</v>
      </c>
      <c r="I6" s="48">
        <v>3</v>
      </c>
    </row>
    <row r="7" spans="1:9" x14ac:dyDescent="0.25">
      <c r="A7" s="48" t="s">
        <v>273</v>
      </c>
      <c r="B7" s="48" t="s">
        <v>274</v>
      </c>
      <c r="C7" s="48">
        <v>2004</v>
      </c>
      <c r="D7" s="48" t="s">
        <v>19</v>
      </c>
      <c r="E7" s="68">
        <v>102.9</v>
      </c>
      <c r="F7" s="68">
        <v>100.5</v>
      </c>
      <c r="G7" s="68">
        <v>102.9</v>
      </c>
      <c r="H7" s="48" t="s">
        <v>183</v>
      </c>
      <c r="I7" s="48">
        <v>4</v>
      </c>
    </row>
    <row r="8" spans="1:9" x14ac:dyDescent="0.25">
      <c r="A8" s="48" t="s">
        <v>330</v>
      </c>
      <c r="B8" s="48" t="s">
        <v>331</v>
      </c>
      <c r="C8" s="48">
        <v>1993</v>
      </c>
      <c r="D8" s="48" t="s">
        <v>22</v>
      </c>
      <c r="E8" s="68">
        <v>102.88333333333334</v>
      </c>
      <c r="F8" s="68">
        <v>0</v>
      </c>
      <c r="G8" s="68">
        <v>102.88333333333334</v>
      </c>
      <c r="H8" s="48" t="s">
        <v>573</v>
      </c>
      <c r="I8" s="48">
        <v>5</v>
      </c>
    </row>
    <row r="9" spans="1:9" x14ac:dyDescent="0.25">
      <c r="A9" s="48" t="s">
        <v>101</v>
      </c>
      <c r="B9" s="48" t="s">
        <v>432</v>
      </c>
      <c r="C9" s="48">
        <v>2000</v>
      </c>
      <c r="D9" s="48" t="s">
        <v>22</v>
      </c>
      <c r="E9" s="68">
        <v>0</v>
      </c>
      <c r="F9" s="68">
        <v>102.75</v>
      </c>
      <c r="G9" s="68">
        <v>102.75</v>
      </c>
      <c r="H9" s="48" t="s">
        <v>436</v>
      </c>
      <c r="I9" s="48">
        <v>6</v>
      </c>
    </row>
    <row r="10" spans="1:9" x14ac:dyDescent="0.25">
      <c r="A10" s="48" t="s">
        <v>258</v>
      </c>
      <c r="B10" s="48" t="s">
        <v>259</v>
      </c>
      <c r="C10" s="48">
        <v>2005</v>
      </c>
      <c r="D10" s="48" t="s">
        <v>19</v>
      </c>
      <c r="E10" s="68">
        <v>101.72499999999999</v>
      </c>
      <c r="F10" s="68">
        <v>102.69999999999999</v>
      </c>
      <c r="G10" s="68">
        <v>102.69999999999999</v>
      </c>
      <c r="H10" s="48" t="s">
        <v>183</v>
      </c>
      <c r="I10" s="48">
        <v>7</v>
      </c>
    </row>
    <row r="11" spans="1:9" x14ac:dyDescent="0.25">
      <c r="A11" s="48" t="s">
        <v>300</v>
      </c>
      <c r="B11" s="48" t="s">
        <v>301</v>
      </c>
      <c r="C11" s="48">
        <v>2001</v>
      </c>
      <c r="D11" s="48" t="s">
        <v>11</v>
      </c>
      <c r="E11" s="68">
        <v>102.66666666666667</v>
      </c>
      <c r="F11" s="68">
        <v>0</v>
      </c>
      <c r="G11" s="68">
        <v>102.66666666666667</v>
      </c>
      <c r="H11" s="48" t="s">
        <v>572</v>
      </c>
      <c r="I11" s="48">
        <v>8</v>
      </c>
    </row>
    <row r="12" spans="1:9" x14ac:dyDescent="0.25">
      <c r="A12" s="48" t="s">
        <v>320</v>
      </c>
      <c r="B12" s="48" t="s">
        <v>321</v>
      </c>
      <c r="C12" s="48">
        <v>2000</v>
      </c>
      <c r="D12" s="48" t="s">
        <v>19</v>
      </c>
      <c r="E12" s="68">
        <v>102.5</v>
      </c>
      <c r="F12" s="68">
        <v>100.71666666666668</v>
      </c>
      <c r="G12" s="68">
        <v>102.5</v>
      </c>
      <c r="H12" s="48" t="s">
        <v>196</v>
      </c>
      <c r="I12" s="48">
        <v>9</v>
      </c>
    </row>
    <row r="13" spans="1:9" x14ac:dyDescent="0.25">
      <c r="A13" s="48" t="s">
        <v>28</v>
      </c>
      <c r="B13" s="48" t="s">
        <v>452</v>
      </c>
      <c r="C13" s="48">
        <v>1990</v>
      </c>
      <c r="D13" s="48" t="s">
        <v>22</v>
      </c>
      <c r="E13" s="68">
        <v>0</v>
      </c>
      <c r="F13" s="68">
        <v>102.44999999999999</v>
      </c>
      <c r="G13" s="68">
        <v>102.44999999999999</v>
      </c>
      <c r="H13" s="48" t="s">
        <v>436</v>
      </c>
      <c r="I13" s="48">
        <v>10</v>
      </c>
    </row>
    <row r="14" spans="1:9" x14ac:dyDescent="0.25">
      <c r="A14" s="48" t="s">
        <v>469</v>
      </c>
      <c r="B14" s="48" t="s">
        <v>470</v>
      </c>
      <c r="C14" s="48">
        <v>2000</v>
      </c>
      <c r="D14" s="48" t="s">
        <v>22</v>
      </c>
      <c r="E14" s="68">
        <v>0</v>
      </c>
      <c r="F14" s="68">
        <v>102.40000000000002</v>
      </c>
      <c r="G14" s="68">
        <v>102.40000000000002</v>
      </c>
      <c r="H14" s="48" t="s">
        <v>471</v>
      </c>
      <c r="I14" s="48">
        <v>11</v>
      </c>
    </row>
    <row r="15" spans="1:9" x14ac:dyDescent="0.25">
      <c r="A15" s="48" t="s">
        <v>194</v>
      </c>
      <c r="B15" s="48" t="s">
        <v>195</v>
      </c>
      <c r="C15" s="48">
        <v>2003</v>
      </c>
      <c r="D15" s="48" t="s">
        <v>14</v>
      </c>
      <c r="E15" s="68">
        <v>102.3</v>
      </c>
      <c r="F15" s="68">
        <v>99.649999999999991</v>
      </c>
      <c r="G15" s="68">
        <v>102.3</v>
      </c>
      <c r="H15" s="48" t="s">
        <v>196</v>
      </c>
      <c r="I15" s="48">
        <v>12</v>
      </c>
    </row>
    <row r="16" spans="1:9" x14ac:dyDescent="0.25">
      <c r="A16" s="48" t="s">
        <v>367</v>
      </c>
      <c r="B16" s="48" t="s">
        <v>368</v>
      </c>
      <c r="C16" s="48">
        <v>1987</v>
      </c>
      <c r="D16" s="48" t="s">
        <v>14</v>
      </c>
      <c r="E16" s="68">
        <v>100.56666666666666</v>
      </c>
      <c r="F16" s="68">
        <v>102.13333333333333</v>
      </c>
      <c r="G16" s="68">
        <v>102.13333333333333</v>
      </c>
      <c r="H16" s="48" t="s">
        <v>196</v>
      </c>
      <c r="I16" s="48">
        <v>13</v>
      </c>
    </row>
    <row r="17" spans="1:9" x14ac:dyDescent="0.25">
      <c r="A17" s="48" t="s">
        <v>251</v>
      </c>
      <c r="B17" s="48" t="s">
        <v>252</v>
      </c>
      <c r="C17" s="48">
        <v>2005</v>
      </c>
      <c r="D17" s="48" t="s">
        <v>253</v>
      </c>
      <c r="E17" s="68">
        <v>101.925</v>
      </c>
      <c r="F17" s="68">
        <v>101.22499999999999</v>
      </c>
      <c r="G17" s="68">
        <v>101.925</v>
      </c>
      <c r="H17" s="48" t="s">
        <v>174</v>
      </c>
      <c r="I17" s="48">
        <v>14</v>
      </c>
    </row>
    <row r="18" spans="1:9" x14ac:dyDescent="0.25">
      <c r="A18" s="48" t="s">
        <v>203</v>
      </c>
      <c r="B18" s="48" t="s">
        <v>204</v>
      </c>
      <c r="C18" s="48">
        <v>2003</v>
      </c>
      <c r="D18" s="48" t="s">
        <v>63</v>
      </c>
      <c r="E18" s="68">
        <v>101.75000000000001</v>
      </c>
      <c r="F18" s="68">
        <v>101.08333333333333</v>
      </c>
      <c r="G18" s="68">
        <v>101.75000000000001</v>
      </c>
      <c r="H18" s="48" t="s">
        <v>431</v>
      </c>
      <c r="I18" s="48">
        <v>15</v>
      </c>
    </row>
    <row r="19" spans="1:9" x14ac:dyDescent="0.25">
      <c r="A19" s="48" t="s">
        <v>303</v>
      </c>
      <c r="B19" s="48" t="s">
        <v>304</v>
      </c>
      <c r="C19" s="48">
        <v>2000</v>
      </c>
      <c r="D19" s="48" t="s">
        <v>11</v>
      </c>
      <c r="E19" s="68">
        <v>101.71666666666665</v>
      </c>
      <c r="F19" s="68">
        <v>0</v>
      </c>
      <c r="G19" s="68">
        <v>101.71666666666665</v>
      </c>
      <c r="H19" s="48" t="s">
        <v>574</v>
      </c>
      <c r="I19" s="48">
        <v>16</v>
      </c>
    </row>
    <row r="20" spans="1:9" x14ac:dyDescent="0.25">
      <c r="A20" s="48" t="s">
        <v>340</v>
      </c>
      <c r="B20" s="48" t="s">
        <v>341</v>
      </c>
      <c r="C20" s="48">
        <v>2004</v>
      </c>
      <c r="D20" s="48" t="s">
        <v>63</v>
      </c>
      <c r="E20" s="68">
        <v>101.52500000000001</v>
      </c>
      <c r="F20" s="68">
        <v>98.949999999999989</v>
      </c>
      <c r="G20" s="68">
        <v>101.52500000000001</v>
      </c>
      <c r="H20" s="48" t="s">
        <v>30</v>
      </c>
      <c r="I20" s="48">
        <v>17</v>
      </c>
    </row>
    <row r="21" spans="1:9" x14ac:dyDescent="0.25">
      <c r="A21" s="48" t="s">
        <v>486</v>
      </c>
      <c r="B21" s="48" t="s">
        <v>564</v>
      </c>
      <c r="C21" s="48">
        <v>2002</v>
      </c>
      <c r="D21" s="48" t="s">
        <v>22</v>
      </c>
      <c r="E21" s="68">
        <v>0</v>
      </c>
      <c r="F21" s="68">
        <v>101.5</v>
      </c>
      <c r="G21" s="68">
        <v>101.5</v>
      </c>
      <c r="H21" s="48" t="s">
        <v>196</v>
      </c>
      <c r="I21" s="48">
        <v>18</v>
      </c>
    </row>
    <row r="22" spans="1:9" x14ac:dyDescent="0.25">
      <c r="A22" s="48" t="s">
        <v>328</v>
      </c>
      <c r="B22" s="48" t="s">
        <v>329</v>
      </c>
      <c r="C22" s="48">
        <v>2000</v>
      </c>
      <c r="D22" s="48" t="s">
        <v>14</v>
      </c>
      <c r="E22" s="68">
        <v>101.18333333333334</v>
      </c>
      <c r="F22" s="68">
        <v>101.48333333333335</v>
      </c>
      <c r="G22" s="68">
        <v>101.48333333333335</v>
      </c>
      <c r="H22" s="48" t="s">
        <v>431</v>
      </c>
      <c r="I22" s="48">
        <v>19</v>
      </c>
    </row>
    <row r="23" spans="1:9" ht="15.75" thickBot="1" x14ac:dyDescent="0.3">
      <c r="A23" s="69" t="s">
        <v>315</v>
      </c>
      <c r="B23" s="69" t="s">
        <v>316</v>
      </c>
      <c r="C23" s="69">
        <v>2002</v>
      </c>
      <c r="D23" s="69" t="s">
        <v>63</v>
      </c>
      <c r="E23" s="70">
        <v>101.44999999999999</v>
      </c>
      <c r="F23" s="70">
        <v>0</v>
      </c>
      <c r="G23" s="70">
        <v>101.44999999999999</v>
      </c>
      <c r="H23" s="69" t="s">
        <v>575</v>
      </c>
      <c r="I23" s="69">
        <v>20</v>
      </c>
    </row>
    <row r="24" spans="1:9" x14ac:dyDescent="0.25">
      <c r="A24" s="66" t="s">
        <v>86</v>
      </c>
      <c r="B24" s="66" t="s">
        <v>264</v>
      </c>
      <c r="C24" s="66">
        <v>2004</v>
      </c>
      <c r="D24" s="66" t="s">
        <v>63</v>
      </c>
      <c r="E24" s="67">
        <v>101.25</v>
      </c>
      <c r="F24" s="67">
        <v>100.07500000000002</v>
      </c>
      <c r="G24" s="67">
        <v>101.25</v>
      </c>
      <c r="H24" s="66" t="s">
        <v>174</v>
      </c>
      <c r="I24" s="66">
        <v>21</v>
      </c>
    </row>
    <row r="25" spans="1:9" x14ac:dyDescent="0.25">
      <c r="A25" s="48" t="s">
        <v>322</v>
      </c>
      <c r="B25" s="48" t="s">
        <v>323</v>
      </c>
      <c r="C25" s="48">
        <v>2000</v>
      </c>
      <c r="D25" s="48" t="s">
        <v>11</v>
      </c>
      <c r="E25" s="68">
        <v>101.23333333333333</v>
      </c>
      <c r="F25" s="68">
        <v>0</v>
      </c>
      <c r="G25" s="68">
        <v>101.23333333333333</v>
      </c>
      <c r="H25" s="48" t="s">
        <v>576</v>
      </c>
      <c r="I25" s="48">
        <v>22</v>
      </c>
    </row>
    <row r="26" spans="1:9" x14ac:dyDescent="0.25">
      <c r="A26" s="48" t="s">
        <v>313</v>
      </c>
      <c r="B26" s="48" t="s">
        <v>314</v>
      </c>
      <c r="C26" s="48">
        <v>2002</v>
      </c>
      <c r="D26" s="48" t="s">
        <v>63</v>
      </c>
      <c r="E26" s="68">
        <v>101.21666666666665</v>
      </c>
      <c r="F26" s="68">
        <v>0</v>
      </c>
      <c r="G26" s="68">
        <v>101.21666666666665</v>
      </c>
      <c r="H26" s="48" t="s">
        <v>577</v>
      </c>
      <c r="I26" s="48">
        <v>23</v>
      </c>
    </row>
    <row r="27" spans="1:9" x14ac:dyDescent="0.25">
      <c r="A27" s="48" t="s">
        <v>318</v>
      </c>
      <c r="B27" s="48" t="s">
        <v>319</v>
      </c>
      <c r="C27" s="48">
        <v>2001</v>
      </c>
      <c r="D27" s="48" t="s">
        <v>22</v>
      </c>
      <c r="E27" s="68">
        <v>101.13333333333333</v>
      </c>
      <c r="F27" s="68">
        <v>99.516666666666652</v>
      </c>
      <c r="G27" s="68">
        <v>101.13333333333333</v>
      </c>
      <c r="H27" s="48" t="s">
        <v>183</v>
      </c>
      <c r="I27" s="48">
        <v>24</v>
      </c>
    </row>
    <row r="28" spans="1:9" x14ac:dyDescent="0.25">
      <c r="A28" s="48" t="s">
        <v>578</v>
      </c>
      <c r="B28" s="48" t="s">
        <v>327</v>
      </c>
      <c r="C28" s="48">
        <v>1997</v>
      </c>
      <c r="D28" s="48" t="s">
        <v>11</v>
      </c>
      <c r="E28" s="68">
        <v>101.11666666666667</v>
      </c>
      <c r="F28" s="68">
        <v>100.61666666666667</v>
      </c>
      <c r="G28" s="68">
        <v>101.11666666666667</v>
      </c>
      <c r="H28" s="48" t="s">
        <v>579</v>
      </c>
      <c r="I28" s="48">
        <v>25</v>
      </c>
    </row>
    <row r="29" spans="1:9" x14ac:dyDescent="0.25">
      <c r="A29" s="48" t="s">
        <v>181</v>
      </c>
      <c r="B29" s="48" t="s">
        <v>184</v>
      </c>
      <c r="C29" s="48">
        <v>2002</v>
      </c>
      <c r="D29" s="48" t="s">
        <v>19</v>
      </c>
      <c r="E29" s="68">
        <v>101.01666666666665</v>
      </c>
      <c r="F29" s="68">
        <v>97.966666666666683</v>
      </c>
      <c r="G29" s="68">
        <v>101.01666666666665</v>
      </c>
      <c r="H29" s="48" t="s">
        <v>575</v>
      </c>
      <c r="I29" s="48">
        <v>26</v>
      </c>
    </row>
    <row r="30" spans="1:9" x14ac:dyDescent="0.25">
      <c r="A30" s="48" t="s">
        <v>217</v>
      </c>
      <c r="B30" s="48" t="s">
        <v>218</v>
      </c>
      <c r="C30" s="48">
        <v>2005</v>
      </c>
      <c r="D30" s="48" t="s">
        <v>22</v>
      </c>
      <c r="E30" s="68">
        <v>100.925</v>
      </c>
      <c r="F30" s="68">
        <v>0</v>
      </c>
      <c r="G30" s="68">
        <v>100.925</v>
      </c>
      <c r="H30" s="48" t="s">
        <v>174</v>
      </c>
      <c r="I30" s="48">
        <v>27</v>
      </c>
    </row>
    <row r="31" spans="1:9" x14ac:dyDescent="0.25">
      <c r="A31" s="48" t="s">
        <v>243</v>
      </c>
      <c r="B31" s="48" t="s">
        <v>244</v>
      </c>
      <c r="C31" s="48">
        <v>2005</v>
      </c>
      <c r="D31" s="48" t="s">
        <v>14</v>
      </c>
      <c r="E31" s="68">
        <v>97.025000000000006</v>
      </c>
      <c r="F31" s="68">
        <v>100.875</v>
      </c>
      <c r="G31" s="68">
        <v>100.875</v>
      </c>
      <c r="H31" s="48" t="s">
        <v>512</v>
      </c>
      <c r="I31" s="48">
        <v>28</v>
      </c>
    </row>
    <row r="32" spans="1:9" x14ac:dyDescent="0.25">
      <c r="A32" s="48" t="s">
        <v>256</v>
      </c>
      <c r="B32" s="48" t="s">
        <v>257</v>
      </c>
      <c r="C32" s="48">
        <v>2006</v>
      </c>
      <c r="D32" s="48" t="s">
        <v>19</v>
      </c>
      <c r="E32" s="68">
        <v>100.6</v>
      </c>
      <c r="F32" s="68">
        <v>100.85000000000001</v>
      </c>
      <c r="G32" s="68">
        <v>100.85000000000001</v>
      </c>
      <c r="H32" s="48" t="s">
        <v>183</v>
      </c>
      <c r="I32" s="48">
        <v>29</v>
      </c>
    </row>
    <row r="33" spans="1:9" x14ac:dyDescent="0.25">
      <c r="A33" s="48" t="s">
        <v>320</v>
      </c>
      <c r="B33" s="48" t="s">
        <v>321</v>
      </c>
      <c r="C33" s="48">
        <v>2000</v>
      </c>
      <c r="D33" s="48" t="s">
        <v>19</v>
      </c>
      <c r="E33" s="68">
        <v>0</v>
      </c>
      <c r="F33" s="68">
        <v>100.71666666666668</v>
      </c>
      <c r="G33" s="68">
        <v>100.71666666666668</v>
      </c>
      <c r="H33" s="48" t="s">
        <v>431</v>
      </c>
      <c r="I33" s="48">
        <v>30</v>
      </c>
    </row>
    <row r="34" spans="1:9" x14ac:dyDescent="0.25">
      <c r="A34" s="48" t="s">
        <v>332</v>
      </c>
      <c r="B34" s="48" t="s">
        <v>333</v>
      </c>
      <c r="C34" s="48">
        <v>1969</v>
      </c>
      <c r="D34" s="48" t="s">
        <v>11</v>
      </c>
      <c r="E34" s="68">
        <v>100.61666666666667</v>
      </c>
      <c r="F34" s="68">
        <v>100.43333333333334</v>
      </c>
      <c r="G34" s="68">
        <v>100.61666666666667</v>
      </c>
      <c r="H34" s="48" t="s">
        <v>580</v>
      </c>
      <c r="I34" s="48">
        <v>31</v>
      </c>
    </row>
    <row r="35" spans="1:9" x14ac:dyDescent="0.25">
      <c r="A35" s="48" t="s">
        <v>197</v>
      </c>
      <c r="B35" s="48" t="s">
        <v>198</v>
      </c>
      <c r="C35" s="48">
        <v>2002</v>
      </c>
      <c r="D35" s="48" t="s">
        <v>11</v>
      </c>
      <c r="E35" s="68">
        <v>99.399999999999991</v>
      </c>
      <c r="F35" s="68">
        <v>100.38333333333333</v>
      </c>
      <c r="G35" s="68">
        <v>100.38333333333333</v>
      </c>
      <c r="H35" s="48" t="s">
        <v>183</v>
      </c>
      <c r="I35" s="48">
        <v>32</v>
      </c>
    </row>
    <row r="36" spans="1:9" x14ac:dyDescent="0.25">
      <c r="A36" s="48" t="s">
        <v>181</v>
      </c>
      <c r="B36" s="48" t="s">
        <v>182</v>
      </c>
      <c r="C36" s="48">
        <v>2003</v>
      </c>
      <c r="D36" s="48" t="s">
        <v>19</v>
      </c>
      <c r="E36" s="68">
        <v>100.36666666666667</v>
      </c>
      <c r="F36" s="68">
        <v>99.383333333333326</v>
      </c>
      <c r="G36" s="68">
        <v>100.36666666666667</v>
      </c>
      <c r="H36" s="48" t="s">
        <v>183</v>
      </c>
      <c r="I36" s="48">
        <v>33</v>
      </c>
    </row>
    <row r="37" spans="1:9" x14ac:dyDescent="0.25">
      <c r="A37" s="48" t="s">
        <v>241</v>
      </c>
      <c r="B37" s="48" t="s">
        <v>242</v>
      </c>
      <c r="C37" s="48">
        <v>2005</v>
      </c>
      <c r="D37" s="48" t="s">
        <v>14</v>
      </c>
      <c r="E37" s="68">
        <v>100.25000000000001</v>
      </c>
      <c r="F37" s="68">
        <v>99.5</v>
      </c>
      <c r="G37" s="68">
        <v>100.25000000000001</v>
      </c>
      <c r="H37" s="48" t="s">
        <v>360</v>
      </c>
      <c r="I37" s="48">
        <v>34</v>
      </c>
    </row>
    <row r="38" spans="1:9" x14ac:dyDescent="0.25">
      <c r="A38" s="48" t="s">
        <v>373</v>
      </c>
      <c r="B38" s="48" t="s">
        <v>374</v>
      </c>
      <c r="C38" s="48">
        <v>2004</v>
      </c>
      <c r="D38" s="48" t="s">
        <v>11</v>
      </c>
      <c r="E38" s="68">
        <v>100.05000000000001</v>
      </c>
      <c r="F38" s="68">
        <v>0</v>
      </c>
      <c r="G38" s="68">
        <v>100.05000000000001</v>
      </c>
      <c r="H38" s="48" t="s">
        <v>548</v>
      </c>
      <c r="I38" s="48">
        <v>35</v>
      </c>
    </row>
    <row r="39" spans="1:9" x14ac:dyDescent="0.25">
      <c r="A39" s="48" t="s">
        <v>169</v>
      </c>
      <c r="B39" s="48" t="s">
        <v>170</v>
      </c>
      <c r="C39" s="48">
        <v>1966</v>
      </c>
      <c r="D39" s="48" t="s">
        <v>22</v>
      </c>
      <c r="E39" s="68">
        <v>99.86666666666666</v>
      </c>
      <c r="F39" s="68">
        <v>0</v>
      </c>
      <c r="G39" s="68">
        <v>99.86666666666666</v>
      </c>
      <c r="H39" s="48" t="s">
        <v>579</v>
      </c>
      <c r="I39" s="48">
        <v>36</v>
      </c>
    </row>
    <row r="40" spans="1:9" x14ac:dyDescent="0.25">
      <c r="A40" s="48" t="s">
        <v>175</v>
      </c>
      <c r="B40" s="48" t="s">
        <v>176</v>
      </c>
      <c r="C40" s="48">
        <v>2000</v>
      </c>
      <c r="D40" s="48" t="s">
        <v>19</v>
      </c>
      <c r="E40" s="68">
        <v>99.783333333333346</v>
      </c>
      <c r="F40" s="68">
        <v>99.850000000000009</v>
      </c>
      <c r="G40" s="68">
        <v>99.850000000000009</v>
      </c>
      <c r="H40" s="48" t="s">
        <v>416</v>
      </c>
      <c r="I40" s="48">
        <v>37</v>
      </c>
    </row>
    <row r="41" spans="1:9" x14ac:dyDescent="0.25">
      <c r="A41" s="48" t="s">
        <v>305</v>
      </c>
      <c r="B41" s="48" t="s">
        <v>306</v>
      </c>
      <c r="C41" s="48">
        <v>2003</v>
      </c>
      <c r="D41" s="48" t="s">
        <v>11</v>
      </c>
      <c r="E41" s="68">
        <v>99.84999999999998</v>
      </c>
      <c r="F41" s="68">
        <v>0</v>
      </c>
      <c r="G41" s="68">
        <v>99.84999999999998</v>
      </c>
      <c r="H41" s="48" t="s">
        <v>193</v>
      </c>
      <c r="I41" s="48">
        <v>38</v>
      </c>
    </row>
    <row r="42" spans="1:9" x14ac:dyDescent="0.25">
      <c r="A42" s="48" t="s">
        <v>201</v>
      </c>
      <c r="B42" s="48" t="s">
        <v>202</v>
      </c>
      <c r="C42" s="48">
        <v>2001</v>
      </c>
      <c r="D42" s="48" t="s">
        <v>63</v>
      </c>
      <c r="E42" s="68">
        <v>99.733333333333348</v>
      </c>
      <c r="F42" s="68">
        <v>99.183333333333337</v>
      </c>
      <c r="G42" s="68">
        <v>99.733333333333348</v>
      </c>
      <c r="H42" s="48" t="s">
        <v>174</v>
      </c>
      <c r="I42" s="48">
        <v>39</v>
      </c>
    </row>
    <row r="43" spans="1:9" x14ac:dyDescent="0.25">
      <c r="A43" s="48" t="s">
        <v>291</v>
      </c>
      <c r="B43" s="48" t="s">
        <v>292</v>
      </c>
      <c r="C43" s="48">
        <v>2003</v>
      </c>
      <c r="D43" s="48" t="s">
        <v>14</v>
      </c>
      <c r="E43" s="68">
        <v>99.716666666666683</v>
      </c>
      <c r="F43" s="68">
        <v>0</v>
      </c>
      <c r="G43" s="68">
        <v>99.716666666666683</v>
      </c>
      <c r="H43" s="48" t="s">
        <v>453</v>
      </c>
      <c r="I43" s="48">
        <v>40</v>
      </c>
    </row>
    <row r="44" spans="1:9" x14ac:dyDescent="0.25">
      <c r="A44" s="48" t="s">
        <v>199</v>
      </c>
      <c r="B44" s="48" t="s">
        <v>200</v>
      </c>
      <c r="C44" s="48">
        <v>2003</v>
      </c>
      <c r="D44" s="48" t="s">
        <v>63</v>
      </c>
      <c r="E44" s="68">
        <v>99.716666666666654</v>
      </c>
      <c r="F44" s="68">
        <v>97.88333333333334</v>
      </c>
      <c r="G44" s="68">
        <v>99.716666666666654</v>
      </c>
      <c r="H44" s="48" t="s">
        <v>427</v>
      </c>
      <c r="I44" s="48">
        <v>41</v>
      </c>
    </row>
    <row r="45" spans="1:9" x14ac:dyDescent="0.25">
      <c r="A45" s="48" t="s">
        <v>342</v>
      </c>
      <c r="B45" s="48" t="s">
        <v>343</v>
      </c>
      <c r="C45" s="48">
        <v>2005</v>
      </c>
      <c r="D45" s="48" t="s">
        <v>19</v>
      </c>
      <c r="E45" s="68">
        <v>93.4</v>
      </c>
      <c r="F45" s="68">
        <v>99.65</v>
      </c>
      <c r="G45" s="68">
        <v>99.65</v>
      </c>
      <c r="H45" s="48" t="s">
        <v>481</v>
      </c>
      <c r="I45" s="48">
        <v>42</v>
      </c>
    </row>
    <row r="46" spans="1:9" x14ac:dyDescent="0.25">
      <c r="A46" s="48" t="s">
        <v>465</v>
      </c>
      <c r="B46" s="48" t="s">
        <v>466</v>
      </c>
      <c r="C46" s="48">
        <v>2000</v>
      </c>
      <c r="D46" s="48" t="s">
        <v>22</v>
      </c>
      <c r="E46" s="68">
        <v>99.649999999999991</v>
      </c>
      <c r="F46" s="68">
        <v>0</v>
      </c>
      <c r="G46" s="68">
        <v>99.649999999999991</v>
      </c>
      <c r="H46" s="48" t="s">
        <v>577</v>
      </c>
      <c r="I46" s="48">
        <v>43</v>
      </c>
    </row>
    <row r="47" spans="1:9" x14ac:dyDescent="0.25">
      <c r="A47" s="48" t="s">
        <v>326</v>
      </c>
      <c r="B47" s="48" t="s">
        <v>321</v>
      </c>
      <c r="C47" s="48">
        <v>1998</v>
      </c>
      <c r="D47" s="48" t="s">
        <v>19</v>
      </c>
      <c r="E47" s="68">
        <v>99.566666666666663</v>
      </c>
      <c r="F47" s="68">
        <v>98.5</v>
      </c>
      <c r="G47" s="68">
        <v>99.566666666666663</v>
      </c>
      <c r="H47" s="48" t="s">
        <v>430</v>
      </c>
      <c r="I47" s="48">
        <v>44</v>
      </c>
    </row>
    <row r="48" spans="1:9" x14ac:dyDescent="0.25">
      <c r="A48" s="48" t="s">
        <v>172</v>
      </c>
      <c r="B48" s="48" t="s">
        <v>173</v>
      </c>
      <c r="C48" s="48">
        <v>2003</v>
      </c>
      <c r="D48" s="48" t="s">
        <v>19</v>
      </c>
      <c r="E48" s="68">
        <v>99.2</v>
      </c>
      <c r="F48" s="68">
        <v>99.566666666666663</v>
      </c>
      <c r="G48" s="68">
        <v>99.566666666666663</v>
      </c>
      <c r="H48" s="48" t="s">
        <v>193</v>
      </c>
      <c r="I48" s="48">
        <v>44</v>
      </c>
    </row>
    <row r="49" spans="1:9" x14ac:dyDescent="0.25">
      <c r="A49" s="48" t="s">
        <v>307</v>
      </c>
      <c r="B49" s="48" t="s">
        <v>308</v>
      </c>
      <c r="C49" s="48">
        <v>2000</v>
      </c>
      <c r="D49" s="48" t="s">
        <v>19</v>
      </c>
      <c r="E49" s="68">
        <v>99.300000000000011</v>
      </c>
      <c r="F49" s="68">
        <v>0</v>
      </c>
      <c r="G49" s="68">
        <v>99.300000000000011</v>
      </c>
      <c r="H49" s="48" t="s">
        <v>453</v>
      </c>
      <c r="I49" s="48">
        <v>46</v>
      </c>
    </row>
    <row r="50" spans="1:9" x14ac:dyDescent="0.25">
      <c r="A50" s="48" t="s">
        <v>361</v>
      </c>
      <c r="B50" s="48" t="s">
        <v>439</v>
      </c>
      <c r="C50" s="48">
        <v>1999</v>
      </c>
      <c r="D50" s="48" t="s">
        <v>14</v>
      </c>
      <c r="E50" s="68">
        <v>98.633333333333326</v>
      </c>
      <c r="F50" s="68">
        <v>99.283333333333346</v>
      </c>
      <c r="G50" s="68">
        <v>99.283333333333346</v>
      </c>
      <c r="H50" s="48" t="s">
        <v>427</v>
      </c>
      <c r="I50" s="48">
        <v>47</v>
      </c>
    </row>
    <row r="51" spans="1:9" x14ac:dyDescent="0.25">
      <c r="A51" s="48" t="s">
        <v>517</v>
      </c>
      <c r="B51" s="48" t="s">
        <v>565</v>
      </c>
      <c r="C51" s="48">
        <v>2002</v>
      </c>
      <c r="D51" s="48" t="s">
        <v>22</v>
      </c>
      <c r="E51" s="68">
        <v>0</v>
      </c>
      <c r="F51" s="68">
        <v>99.233333333333334</v>
      </c>
      <c r="G51" s="68">
        <v>99.233333333333334</v>
      </c>
      <c r="H51" s="48" t="s">
        <v>360</v>
      </c>
      <c r="I51" s="48">
        <v>48</v>
      </c>
    </row>
    <row r="52" spans="1:9" x14ac:dyDescent="0.25">
      <c r="A52" s="48" t="s">
        <v>369</v>
      </c>
      <c r="B52" s="48" t="s">
        <v>370</v>
      </c>
      <c r="C52" s="48">
        <v>2003</v>
      </c>
      <c r="D52" s="48" t="s">
        <v>14</v>
      </c>
      <c r="E52" s="68">
        <v>96.933333333333337</v>
      </c>
      <c r="F52" s="68">
        <v>99.2</v>
      </c>
      <c r="G52" s="68">
        <v>99.2</v>
      </c>
      <c r="H52" s="48" t="s">
        <v>453</v>
      </c>
      <c r="I52" s="48">
        <v>49</v>
      </c>
    </row>
    <row r="53" spans="1:9" x14ac:dyDescent="0.25">
      <c r="A53" s="48" t="s">
        <v>363</v>
      </c>
      <c r="B53" s="48" t="s">
        <v>364</v>
      </c>
      <c r="C53" s="48">
        <v>1998</v>
      </c>
      <c r="D53" s="48" t="s">
        <v>14</v>
      </c>
      <c r="E53" s="68">
        <v>99.116666666666674</v>
      </c>
      <c r="F53" s="68">
        <v>96.949999999999989</v>
      </c>
      <c r="G53" s="68">
        <v>99.116666666666674</v>
      </c>
      <c r="H53" s="48" t="s">
        <v>174</v>
      </c>
      <c r="I53" s="48">
        <v>50</v>
      </c>
    </row>
    <row r="54" spans="1:9" x14ac:dyDescent="0.25">
      <c r="A54" s="48" t="s">
        <v>82</v>
      </c>
      <c r="B54" s="48" t="s">
        <v>339</v>
      </c>
      <c r="C54" s="48">
        <v>2004</v>
      </c>
      <c r="D54" s="48" t="s">
        <v>11</v>
      </c>
      <c r="E54" s="68">
        <v>98.000000000000014</v>
      </c>
      <c r="F54" s="68">
        <v>99</v>
      </c>
      <c r="G54" s="68">
        <v>99</v>
      </c>
      <c r="H54" s="48" t="s">
        <v>420</v>
      </c>
      <c r="I54" s="48">
        <v>51</v>
      </c>
    </row>
    <row r="55" spans="1:9" x14ac:dyDescent="0.25">
      <c r="A55" s="48" t="s">
        <v>297</v>
      </c>
      <c r="B55" s="48" t="s">
        <v>298</v>
      </c>
      <c r="C55" s="48">
        <v>2000</v>
      </c>
      <c r="D55" s="48" t="s">
        <v>14</v>
      </c>
      <c r="E55" s="68">
        <v>98.983333333333334</v>
      </c>
      <c r="F55" s="68">
        <v>0</v>
      </c>
      <c r="G55" s="68">
        <v>98.983333333333334</v>
      </c>
      <c r="H55" s="48" t="s">
        <v>174</v>
      </c>
      <c r="I55" s="48">
        <v>52</v>
      </c>
    </row>
    <row r="56" spans="1:9" x14ac:dyDescent="0.25">
      <c r="A56" s="48" t="s">
        <v>285</v>
      </c>
      <c r="B56" s="48" t="s">
        <v>286</v>
      </c>
      <c r="C56" s="48">
        <v>2004</v>
      </c>
      <c r="D56" s="48" t="s">
        <v>22</v>
      </c>
      <c r="E56" s="68">
        <v>98.974999999999994</v>
      </c>
      <c r="F56" s="68">
        <v>98.125</v>
      </c>
      <c r="G56" s="68">
        <v>98.974999999999994</v>
      </c>
      <c r="H56" s="48" t="s">
        <v>30</v>
      </c>
      <c r="I56" s="48">
        <v>53</v>
      </c>
    </row>
    <row r="57" spans="1:9" x14ac:dyDescent="0.25">
      <c r="A57" s="48" t="s">
        <v>91</v>
      </c>
      <c r="B57" s="48" t="s">
        <v>317</v>
      </c>
      <c r="C57" s="48">
        <v>2002</v>
      </c>
      <c r="D57" s="48" t="s">
        <v>63</v>
      </c>
      <c r="E57" s="68">
        <v>98.90000000000002</v>
      </c>
      <c r="F57" s="68">
        <v>0</v>
      </c>
      <c r="G57" s="68">
        <v>98.90000000000002</v>
      </c>
      <c r="H57" s="48" t="s">
        <v>427</v>
      </c>
      <c r="I57" s="48">
        <v>54</v>
      </c>
    </row>
    <row r="58" spans="1:9" x14ac:dyDescent="0.25">
      <c r="A58" s="48" t="s">
        <v>237</v>
      </c>
      <c r="B58" s="48" t="s">
        <v>238</v>
      </c>
      <c r="C58" s="48">
        <v>2005</v>
      </c>
      <c r="D58" s="48" t="s">
        <v>22</v>
      </c>
      <c r="E58" s="68">
        <v>97.3</v>
      </c>
      <c r="F58" s="68">
        <v>98.824999999999989</v>
      </c>
      <c r="G58" s="68">
        <v>98.824999999999989</v>
      </c>
      <c r="H58" s="48" t="s">
        <v>481</v>
      </c>
      <c r="I58" s="48">
        <v>55</v>
      </c>
    </row>
    <row r="59" spans="1:9" x14ac:dyDescent="0.25">
      <c r="A59" s="48" t="s">
        <v>289</v>
      </c>
      <c r="B59" s="48" t="s">
        <v>290</v>
      </c>
      <c r="C59" s="48">
        <v>2005</v>
      </c>
      <c r="D59" s="48" t="s">
        <v>14</v>
      </c>
      <c r="E59" s="68">
        <v>97.325000000000003</v>
      </c>
      <c r="F59" s="68">
        <v>98.774999999999991</v>
      </c>
      <c r="G59" s="68">
        <v>98.774999999999991</v>
      </c>
      <c r="H59" s="48" t="s">
        <v>30</v>
      </c>
      <c r="I59" s="48">
        <v>56</v>
      </c>
    </row>
    <row r="60" spans="1:9" x14ac:dyDescent="0.25">
      <c r="A60" s="48" t="s">
        <v>287</v>
      </c>
      <c r="B60" s="48" t="s">
        <v>288</v>
      </c>
      <c r="C60" s="48">
        <v>2005</v>
      </c>
      <c r="D60" s="48" t="s">
        <v>14</v>
      </c>
      <c r="E60" s="68">
        <v>97.199999999999989</v>
      </c>
      <c r="F60" s="68">
        <v>98.750000000000014</v>
      </c>
      <c r="G60" s="68">
        <v>98.750000000000014</v>
      </c>
      <c r="H60" s="48" t="s">
        <v>481</v>
      </c>
      <c r="I60" s="48">
        <v>57</v>
      </c>
    </row>
    <row r="61" spans="1:9" x14ac:dyDescent="0.25">
      <c r="A61" s="48" t="s">
        <v>179</v>
      </c>
      <c r="B61" s="48" t="s">
        <v>180</v>
      </c>
      <c r="C61" s="48">
        <v>2003</v>
      </c>
      <c r="D61" s="48" t="s">
        <v>63</v>
      </c>
      <c r="E61" s="68">
        <v>97.59999999999998</v>
      </c>
      <c r="F61" s="68">
        <v>98.75</v>
      </c>
      <c r="G61" s="68">
        <v>98.75</v>
      </c>
      <c r="H61" s="48" t="s">
        <v>360</v>
      </c>
      <c r="I61" s="48">
        <v>58</v>
      </c>
    </row>
    <row r="62" spans="1:9" x14ac:dyDescent="0.25">
      <c r="A62" s="48" t="s">
        <v>557</v>
      </c>
      <c r="B62" s="48" t="s">
        <v>558</v>
      </c>
      <c r="C62" s="48">
        <v>1968</v>
      </c>
      <c r="D62" s="48" t="s">
        <v>22</v>
      </c>
      <c r="E62" s="68">
        <v>0</v>
      </c>
      <c r="F62" s="68">
        <v>98.716666666666683</v>
      </c>
      <c r="G62" s="68">
        <v>98.716666666666683</v>
      </c>
      <c r="H62" s="48" t="s">
        <v>360</v>
      </c>
      <c r="I62" s="48">
        <v>59</v>
      </c>
    </row>
    <row r="63" spans="1:9" x14ac:dyDescent="0.25">
      <c r="A63" s="48" t="s">
        <v>275</v>
      </c>
      <c r="B63" s="48" t="s">
        <v>276</v>
      </c>
      <c r="C63" s="48">
        <v>2007</v>
      </c>
      <c r="D63" s="48" t="s">
        <v>19</v>
      </c>
      <c r="E63" s="68">
        <v>98.575000000000003</v>
      </c>
      <c r="F63" s="68">
        <v>98.075000000000003</v>
      </c>
      <c r="G63" s="68">
        <v>98.575000000000003</v>
      </c>
      <c r="H63" s="48" t="s">
        <v>548</v>
      </c>
      <c r="I63" s="48">
        <v>60</v>
      </c>
    </row>
    <row r="64" spans="1:9" x14ac:dyDescent="0.25">
      <c r="A64" s="48" t="s">
        <v>354</v>
      </c>
      <c r="B64" s="48" t="s">
        <v>355</v>
      </c>
      <c r="C64" s="48">
        <v>2005</v>
      </c>
      <c r="D64" s="48" t="s">
        <v>14</v>
      </c>
      <c r="E64" s="68">
        <v>97.949999999999989</v>
      </c>
      <c r="F64" s="68">
        <v>98.5</v>
      </c>
      <c r="G64" s="68">
        <v>98.5</v>
      </c>
      <c r="H64" s="48" t="s">
        <v>84</v>
      </c>
      <c r="I64" s="48">
        <v>61</v>
      </c>
    </row>
    <row r="65" spans="1:9" x14ac:dyDescent="0.25">
      <c r="A65" s="48" t="s">
        <v>166</v>
      </c>
      <c r="B65" s="48" t="s">
        <v>167</v>
      </c>
      <c r="C65" s="48">
        <v>1997</v>
      </c>
      <c r="D65" s="48" t="s">
        <v>11</v>
      </c>
      <c r="E65" s="68">
        <v>98.316666666666663</v>
      </c>
      <c r="F65" s="68">
        <v>97.416666666666671</v>
      </c>
      <c r="G65" s="68">
        <v>98.316666666666663</v>
      </c>
      <c r="H65" s="48" t="s">
        <v>168</v>
      </c>
      <c r="I65" s="48">
        <v>62</v>
      </c>
    </row>
    <row r="66" spans="1:9" x14ac:dyDescent="0.25">
      <c r="A66" s="48" t="s">
        <v>191</v>
      </c>
      <c r="B66" s="48" t="s">
        <v>192</v>
      </c>
      <c r="C66" s="48">
        <v>2003</v>
      </c>
      <c r="D66" s="48" t="s">
        <v>11</v>
      </c>
      <c r="E66" s="68">
        <v>98.066666666666663</v>
      </c>
      <c r="F66" s="68">
        <v>98.316666666666663</v>
      </c>
      <c r="G66" s="68">
        <v>98.316666666666663</v>
      </c>
      <c r="H66" s="48" t="s">
        <v>360</v>
      </c>
      <c r="I66" s="48">
        <v>62</v>
      </c>
    </row>
    <row r="67" spans="1:9" x14ac:dyDescent="0.25">
      <c r="A67" s="48" t="s">
        <v>89</v>
      </c>
      <c r="B67" s="48" t="s">
        <v>283</v>
      </c>
      <c r="C67" s="48">
        <v>2004</v>
      </c>
      <c r="D67" s="48" t="s">
        <v>14</v>
      </c>
      <c r="E67" s="68">
        <v>97.924999999999997</v>
      </c>
      <c r="F67" s="68">
        <v>98.274999999999991</v>
      </c>
      <c r="G67" s="68">
        <v>98.274999999999991</v>
      </c>
      <c r="H67" s="48" t="s">
        <v>481</v>
      </c>
      <c r="I67" s="48">
        <v>64</v>
      </c>
    </row>
    <row r="68" spans="1:9" x14ac:dyDescent="0.25">
      <c r="A68" s="48" t="s">
        <v>185</v>
      </c>
      <c r="B68" s="48" t="s">
        <v>186</v>
      </c>
      <c r="C68" s="48">
        <v>2003</v>
      </c>
      <c r="D68" s="48" t="s">
        <v>19</v>
      </c>
      <c r="E68" s="68">
        <v>97.933333333333337</v>
      </c>
      <c r="F68" s="68">
        <v>98.233333333333334</v>
      </c>
      <c r="G68" s="68">
        <v>98.233333333333334</v>
      </c>
      <c r="H68" s="48" t="s">
        <v>360</v>
      </c>
      <c r="I68" s="48">
        <v>65</v>
      </c>
    </row>
    <row r="69" spans="1:9" x14ac:dyDescent="0.25">
      <c r="A69" s="48" t="s">
        <v>177</v>
      </c>
      <c r="B69" s="48" t="s">
        <v>178</v>
      </c>
      <c r="C69" s="48">
        <v>2002</v>
      </c>
      <c r="D69" s="48" t="s">
        <v>63</v>
      </c>
      <c r="E69" s="68">
        <v>97.283333333333317</v>
      </c>
      <c r="F69" s="68">
        <v>98.2</v>
      </c>
      <c r="G69" s="68">
        <v>98.2</v>
      </c>
      <c r="H69" s="48" t="s">
        <v>84</v>
      </c>
      <c r="I69" s="48">
        <v>66</v>
      </c>
    </row>
    <row r="70" spans="1:9" x14ac:dyDescent="0.25">
      <c r="A70" s="48" t="s">
        <v>275</v>
      </c>
      <c r="B70" s="48" t="s">
        <v>277</v>
      </c>
      <c r="C70" s="48">
        <v>2005</v>
      </c>
      <c r="D70" s="48" t="s">
        <v>19</v>
      </c>
      <c r="E70" s="68">
        <v>98.125</v>
      </c>
      <c r="F70" s="68">
        <v>97.075000000000003</v>
      </c>
      <c r="G70" s="68">
        <v>98.125</v>
      </c>
      <c r="H70" s="48" t="s">
        <v>418</v>
      </c>
      <c r="I70" s="48">
        <v>67</v>
      </c>
    </row>
    <row r="71" spans="1:9" x14ac:dyDescent="0.25">
      <c r="A71" s="48" t="s">
        <v>346</v>
      </c>
      <c r="B71" s="48" t="s">
        <v>347</v>
      </c>
      <c r="C71" s="48">
        <v>2007</v>
      </c>
      <c r="D71" s="48" t="s">
        <v>19</v>
      </c>
      <c r="E71" s="68">
        <v>98</v>
      </c>
      <c r="F71" s="68">
        <v>98.050000000000011</v>
      </c>
      <c r="G71" s="68">
        <v>98.050000000000011</v>
      </c>
      <c r="H71" s="48" t="s">
        <v>30</v>
      </c>
      <c r="I71" s="48">
        <v>68</v>
      </c>
    </row>
    <row r="72" spans="1:9" x14ac:dyDescent="0.25">
      <c r="A72" s="48" t="s">
        <v>352</v>
      </c>
      <c r="B72" s="48" t="s">
        <v>353</v>
      </c>
      <c r="C72" s="48">
        <v>2005</v>
      </c>
      <c r="D72" s="48" t="s">
        <v>14</v>
      </c>
      <c r="E72" s="68">
        <v>93.550000000000011</v>
      </c>
      <c r="F72" s="68">
        <v>98.024999999999991</v>
      </c>
      <c r="G72" s="68">
        <v>98.024999999999991</v>
      </c>
      <c r="H72" s="48" t="s">
        <v>481</v>
      </c>
      <c r="I72" s="48">
        <v>69</v>
      </c>
    </row>
    <row r="73" spans="1:9" x14ac:dyDescent="0.25">
      <c r="A73" s="48" t="s">
        <v>324</v>
      </c>
      <c r="B73" s="48" t="s">
        <v>325</v>
      </c>
      <c r="C73" s="48">
        <v>2003</v>
      </c>
      <c r="D73" s="48" t="s">
        <v>14</v>
      </c>
      <c r="E73" s="68">
        <v>97.933333333333337</v>
      </c>
      <c r="F73" s="68">
        <v>0</v>
      </c>
      <c r="G73" s="68">
        <v>97.933333333333337</v>
      </c>
      <c r="H73" s="48" t="s">
        <v>30</v>
      </c>
      <c r="I73" s="48">
        <v>70</v>
      </c>
    </row>
    <row r="74" spans="1:9" x14ac:dyDescent="0.25">
      <c r="A74" s="48" t="s">
        <v>269</v>
      </c>
      <c r="B74" s="48" t="s">
        <v>270</v>
      </c>
      <c r="C74" s="48">
        <v>2005</v>
      </c>
      <c r="D74" s="48" t="s">
        <v>19</v>
      </c>
      <c r="E74" s="68">
        <v>96.9</v>
      </c>
      <c r="F74" s="68">
        <v>97.925000000000011</v>
      </c>
      <c r="G74" s="68">
        <v>97.925000000000011</v>
      </c>
      <c r="H74" s="48" t="s">
        <v>418</v>
      </c>
      <c r="I74" s="48">
        <v>71</v>
      </c>
    </row>
    <row r="75" spans="1:9" x14ac:dyDescent="0.25">
      <c r="A75" s="48" t="s">
        <v>371</v>
      </c>
      <c r="B75" s="48" t="s">
        <v>372</v>
      </c>
      <c r="C75" s="48">
        <v>2001</v>
      </c>
      <c r="D75" s="48" t="s">
        <v>63</v>
      </c>
      <c r="E75" s="68">
        <v>97.45</v>
      </c>
      <c r="F75" s="68">
        <v>97.883333333333326</v>
      </c>
      <c r="G75" s="68">
        <v>97.883333333333326</v>
      </c>
      <c r="H75" s="48" t="s">
        <v>30</v>
      </c>
      <c r="I75" s="48">
        <v>72</v>
      </c>
    </row>
    <row r="76" spans="1:9" x14ac:dyDescent="0.25">
      <c r="A76" s="48" t="s">
        <v>271</v>
      </c>
      <c r="B76" s="48" t="s">
        <v>272</v>
      </c>
      <c r="C76" s="48">
        <v>2005</v>
      </c>
      <c r="D76" s="48" t="s">
        <v>19</v>
      </c>
      <c r="E76" s="68">
        <v>97.275000000000006</v>
      </c>
      <c r="F76" s="68">
        <v>97.75</v>
      </c>
      <c r="G76" s="68">
        <v>97.75</v>
      </c>
      <c r="H76" s="48" t="s">
        <v>424</v>
      </c>
      <c r="I76" s="48">
        <v>73</v>
      </c>
    </row>
    <row r="77" spans="1:9" x14ac:dyDescent="0.25">
      <c r="A77" s="48" t="s">
        <v>245</v>
      </c>
      <c r="B77" s="48" t="s">
        <v>246</v>
      </c>
      <c r="C77" s="48">
        <v>2005</v>
      </c>
      <c r="D77" s="48" t="s">
        <v>14</v>
      </c>
      <c r="E77" s="68">
        <v>96.700000000000017</v>
      </c>
      <c r="F77" s="68">
        <v>97.625</v>
      </c>
      <c r="G77" s="68">
        <v>97.625</v>
      </c>
      <c r="H77" s="48" t="s">
        <v>54</v>
      </c>
      <c r="I77" s="48">
        <v>74</v>
      </c>
    </row>
    <row r="78" spans="1:9" x14ac:dyDescent="0.25">
      <c r="A78" s="48" t="s">
        <v>187</v>
      </c>
      <c r="B78" s="48" t="s">
        <v>188</v>
      </c>
      <c r="C78" s="48">
        <v>2003</v>
      </c>
      <c r="D78" s="48" t="s">
        <v>11</v>
      </c>
      <c r="E78" s="68">
        <v>93.516666666666666</v>
      </c>
      <c r="F78" s="68">
        <v>97.616666666666674</v>
      </c>
      <c r="G78" s="68">
        <v>97.616666666666674</v>
      </c>
      <c r="H78" s="48" t="s">
        <v>168</v>
      </c>
      <c r="I78" s="48">
        <v>75</v>
      </c>
    </row>
    <row r="79" spans="1:9" x14ac:dyDescent="0.25">
      <c r="A79" s="48" t="s">
        <v>311</v>
      </c>
      <c r="B79" s="48" t="s">
        <v>312</v>
      </c>
      <c r="C79" s="48">
        <v>2002</v>
      </c>
      <c r="D79" s="48" t="s">
        <v>11</v>
      </c>
      <c r="E79" s="68">
        <v>97.600000000000009</v>
      </c>
      <c r="F79" s="68">
        <v>0</v>
      </c>
      <c r="G79" s="68">
        <v>97.600000000000009</v>
      </c>
      <c r="H79" s="48" t="s">
        <v>420</v>
      </c>
      <c r="I79" s="48">
        <v>76</v>
      </c>
    </row>
    <row r="80" spans="1:9" x14ac:dyDescent="0.25">
      <c r="A80" s="48" t="s">
        <v>482</v>
      </c>
      <c r="B80" s="48" t="s">
        <v>483</v>
      </c>
      <c r="C80" s="48">
        <v>2005</v>
      </c>
      <c r="D80" s="48" t="s">
        <v>22</v>
      </c>
      <c r="E80" s="68">
        <v>0</v>
      </c>
      <c r="F80" s="68">
        <v>97.525000000000006</v>
      </c>
      <c r="G80" s="68">
        <v>97.525000000000006</v>
      </c>
      <c r="H80" s="48" t="s">
        <v>54</v>
      </c>
      <c r="I80" s="48">
        <v>77</v>
      </c>
    </row>
    <row r="81" spans="1:9" x14ac:dyDescent="0.25">
      <c r="A81" s="48" t="s">
        <v>456</v>
      </c>
      <c r="B81" s="48" t="s">
        <v>457</v>
      </c>
      <c r="C81" s="48">
        <v>2002</v>
      </c>
      <c r="D81" s="48" t="s">
        <v>22</v>
      </c>
      <c r="E81" s="68">
        <v>97.483333333333334</v>
      </c>
      <c r="F81" s="68">
        <v>0</v>
      </c>
      <c r="G81" s="68">
        <v>97.483333333333334</v>
      </c>
      <c r="H81" s="48" t="s">
        <v>512</v>
      </c>
      <c r="I81" s="48">
        <v>78</v>
      </c>
    </row>
    <row r="82" spans="1:9" x14ac:dyDescent="0.25">
      <c r="A82" s="48" t="s">
        <v>472</v>
      </c>
      <c r="B82" s="48" t="s">
        <v>473</v>
      </c>
      <c r="C82" s="48">
        <v>2001</v>
      </c>
      <c r="D82" s="48" t="s">
        <v>22</v>
      </c>
      <c r="E82" s="68">
        <v>0</v>
      </c>
      <c r="F82" s="68">
        <v>97.183333333333337</v>
      </c>
      <c r="G82" s="68">
        <v>97.183333333333337</v>
      </c>
      <c r="H82" s="48" t="s">
        <v>84</v>
      </c>
      <c r="I82" s="48">
        <v>79</v>
      </c>
    </row>
    <row r="83" spans="1:9" x14ac:dyDescent="0.25">
      <c r="A83" s="48" t="s">
        <v>295</v>
      </c>
      <c r="B83" s="48" t="s">
        <v>296</v>
      </c>
      <c r="C83" s="48">
        <v>2001</v>
      </c>
      <c r="D83" s="48" t="s">
        <v>14</v>
      </c>
      <c r="E83" s="68">
        <v>96.916666666666671</v>
      </c>
      <c r="F83" s="68">
        <v>0</v>
      </c>
      <c r="G83" s="68">
        <v>96.916666666666671</v>
      </c>
      <c r="H83" s="48" t="s">
        <v>84</v>
      </c>
      <c r="I83" s="48">
        <v>80</v>
      </c>
    </row>
    <row r="84" spans="1:9" x14ac:dyDescent="0.25">
      <c r="A84" s="48" t="s">
        <v>80</v>
      </c>
      <c r="B84" s="48" t="s">
        <v>464</v>
      </c>
      <c r="C84" s="48">
        <v>2002</v>
      </c>
      <c r="D84" s="48" t="s">
        <v>22</v>
      </c>
      <c r="E84" s="68">
        <v>0</v>
      </c>
      <c r="F84" s="68">
        <v>96.733333333333334</v>
      </c>
      <c r="G84" s="68">
        <v>96.733333333333334</v>
      </c>
      <c r="H84" s="48" t="s">
        <v>84</v>
      </c>
      <c r="I84" s="48">
        <v>81</v>
      </c>
    </row>
    <row r="85" spans="1:9" x14ac:dyDescent="0.25">
      <c r="A85" s="48" t="s">
        <v>337</v>
      </c>
      <c r="B85" s="48" t="s">
        <v>338</v>
      </c>
      <c r="C85" s="48">
        <v>2006</v>
      </c>
      <c r="D85" s="48" t="s">
        <v>14</v>
      </c>
      <c r="E85" s="68">
        <v>93.05</v>
      </c>
      <c r="F85" s="68">
        <v>96.7</v>
      </c>
      <c r="G85" s="68">
        <v>96.7</v>
      </c>
      <c r="H85" s="48" t="s">
        <v>84</v>
      </c>
      <c r="I85" s="48">
        <v>82</v>
      </c>
    </row>
    <row r="86" spans="1:9" x14ac:dyDescent="0.25">
      <c r="A86" s="48" t="s">
        <v>148</v>
      </c>
      <c r="B86" s="48" t="s">
        <v>278</v>
      </c>
      <c r="C86" s="48">
        <v>2004</v>
      </c>
      <c r="D86" s="48" t="s">
        <v>14</v>
      </c>
      <c r="E86" s="68">
        <v>95.025000000000006</v>
      </c>
      <c r="F86" s="68">
        <v>96.4</v>
      </c>
      <c r="G86" s="68">
        <v>96.4</v>
      </c>
      <c r="H86" s="48" t="s">
        <v>548</v>
      </c>
      <c r="I86" s="48">
        <v>83</v>
      </c>
    </row>
    <row r="87" spans="1:9" x14ac:dyDescent="0.25">
      <c r="A87" s="48" t="s">
        <v>348</v>
      </c>
      <c r="B87" s="48" t="s">
        <v>349</v>
      </c>
      <c r="C87" s="48">
        <v>2004</v>
      </c>
      <c r="D87" s="48" t="s">
        <v>11</v>
      </c>
      <c r="E87" s="68">
        <v>94.424999999999997</v>
      </c>
      <c r="F87" s="68">
        <v>96.399999999999991</v>
      </c>
      <c r="G87" s="68">
        <v>96.399999999999991</v>
      </c>
      <c r="H87" s="48" t="s">
        <v>548</v>
      </c>
      <c r="I87" s="48">
        <v>84</v>
      </c>
    </row>
    <row r="88" spans="1:9" x14ac:dyDescent="0.25">
      <c r="A88" s="48" t="s">
        <v>148</v>
      </c>
      <c r="B88" s="48" t="s">
        <v>239</v>
      </c>
      <c r="C88" s="48">
        <v>2005</v>
      </c>
      <c r="D88" s="48" t="s">
        <v>22</v>
      </c>
      <c r="E88" s="68">
        <v>94.800000000000011</v>
      </c>
      <c r="F88" s="68">
        <v>96.125</v>
      </c>
      <c r="G88" s="68">
        <v>96.125</v>
      </c>
      <c r="H88" s="48" t="s">
        <v>547</v>
      </c>
      <c r="I88" s="48">
        <v>85</v>
      </c>
    </row>
    <row r="89" spans="1:9" x14ac:dyDescent="0.25">
      <c r="A89" s="48" t="s">
        <v>249</v>
      </c>
      <c r="B89" s="48" t="s">
        <v>250</v>
      </c>
      <c r="C89" s="48">
        <v>2006</v>
      </c>
      <c r="D89" s="48" t="s">
        <v>14</v>
      </c>
      <c r="E89" s="68">
        <v>94.075000000000003</v>
      </c>
      <c r="F89" s="68">
        <v>96.1</v>
      </c>
      <c r="G89" s="68">
        <v>96.1</v>
      </c>
      <c r="H89" s="48" t="s">
        <v>548</v>
      </c>
      <c r="I89" s="48">
        <v>86</v>
      </c>
    </row>
    <row r="90" spans="1:9" x14ac:dyDescent="0.25">
      <c r="A90" s="48" t="s">
        <v>458</v>
      </c>
      <c r="B90" s="48" t="s">
        <v>459</v>
      </c>
      <c r="C90" s="48">
        <v>2003</v>
      </c>
      <c r="D90" s="48" t="s">
        <v>22</v>
      </c>
      <c r="E90" s="68">
        <v>0</v>
      </c>
      <c r="F90" s="68">
        <v>96.083333333333329</v>
      </c>
      <c r="G90" s="68">
        <v>96.083333333333329</v>
      </c>
      <c r="H90" s="48" t="s">
        <v>481</v>
      </c>
      <c r="I90" s="48">
        <v>87</v>
      </c>
    </row>
    <row r="91" spans="1:9" x14ac:dyDescent="0.25">
      <c r="A91" s="48" t="s">
        <v>293</v>
      </c>
      <c r="B91" s="48" t="s">
        <v>294</v>
      </c>
      <c r="C91" s="48">
        <v>2003</v>
      </c>
      <c r="D91" s="48" t="s">
        <v>14</v>
      </c>
      <c r="E91" s="68">
        <v>96.033333333333346</v>
      </c>
      <c r="F91" s="68">
        <v>0</v>
      </c>
      <c r="G91" s="68">
        <v>96.033333333333346</v>
      </c>
      <c r="H91" s="48" t="s">
        <v>481</v>
      </c>
      <c r="I91" s="48">
        <v>88</v>
      </c>
    </row>
    <row r="92" spans="1:9" x14ac:dyDescent="0.25">
      <c r="A92" s="48" t="s">
        <v>356</v>
      </c>
      <c r="B92" s="48" t="s">
        <v>357</v>
      </c>
      <c r="C92" s="48">
        <v>2005</v>
      </c>
      <c r="D92" s="48" t="s">
        <v>14</v>
      </c>
      <c r="E92" s="68">
        <v>96</v>
      </c>
      <c r="F92" s="68">
        <v>93.85</v>
      </c>
      <c r="G92" s="68">
        <v>96</v>
      </c>
      <c r="H92" s="48" t="s">
        <v>548</v>
      </c>
      <c r="I92" s="48">
        <v>89</v>
      </c>
    </row>
    <row r="93" spans="1:9" x14ac:dyDescent="0.25">
      <c r="A93" s="48" t="s">
        <v>247</v>
      </c>
      <c r="B93" s="48" t="s">
        <v>248</v>
      </c>
      <c r="C93" s="48">
        <v>2005</v>
      </c>
      <c r="D93" s="48" t="s">
        <v>14</v>
      </c>
      <c r="E93" s="68">
        <v>95.875000000000014</v>
      </c>
      <c r="F93" s="68">
        <v>95.425000000000011</v>
      </c>
      <c r="G93" s="68">
        <v>95.875000000000014</v>
      </c>
      <c r="H93" s="48" t="s">
        <v>428</v>
      </c>
      <c r="I93" s="48">
        <v>90</v>
      </c>
    </row>
    <row r="94" spans="1:9" x14ac:dyDescent="0.25">
      <c r="A94" s="48" t="s">
        <v>279</v>
      </c>
      <c r="B94" s="48" t="s">
        <v>280</v>
      </c>
      <c r="C94" s="48">
        <v>2004</v>
      </c>
      <c r="D94" s="48" t="s">
        <v>14</v>
      </c>
      <c r="E94" s="68">
        <v>95.575000000000017</v>
      </c>
      <c r="F94" s="68">
        <v>95.674999999999997</v>
      </c>
      <c r="G94" s="68">
        <v>95.674999999999997</v>
      </c>
      <c r="H94" s="48" t="s">
        <v>420</v>
      </c>
      <c r="I94" s="48">
        <v>91</v>
      </c>
    </row>
    <row r="95" spans="1:9" x14ac:dyDescent="0.25">
      <c r="A95" s="48" t="s">
        <v>208</v>
      </c>
      <c r="B95" s="48" t="s">
        <v>209</v>
      </c>
      <c r="C95" s="48">
        <v>2006</v>
      </c>
      <c r="D95" s="48" t="s">
        <v>63</v>
      </c>
      <c r="E95" s="68">
        <v>95.625</v>
      </c>
      <c r="F95" s="68">
        <v>94.575000000000003</v>
      </c>
      <c r="G95" s="68">
        <v>95.625</v>
      </c>
      <c r="H95" s="48" t="s">
        <v>428</v>
      </c>
      <c r="I95" s="48">
        <v>92</v>
      </c>
    </row>
    <row r="96" spans="1:9" x14ac:dyDescent="0.25">
      <c r="A96" s="48" t="s">
        <v>47</v>
      </c>
      <c r="B96" s="48" t="s">
        <v>206</v>
      </c>
      <c r="C96" s="48">
        <v>2003</v>
      </c>
      <c r="D96" s="48" t="s">
        <v>22</v>
      </c>
      <c r="E96" s="68">
        <v>95.600000000000009</v>
      </c>
      <c r="F96" s="68">
        <v>0</v>
      </c>
      <c r="G96" s="68">
        <v>95.600000000000009</v>
      </c>
      <c r="H96" s="48" t="s">
        <v>481</v>
      </c>
      <c r="I96" s="48">
        <v>93</v>
      </c>
    </row>
    <row r="97" spans="1:9" x14ac:dyDescent="0.25">
      <c r="A97" s="48" t="s">
        <v>310</v>
      </c>
      <c r="B97" s="48" t="s">
        <v>301</v>
      </c>
      <c r="C97" s="48">
        <v>2003</v>
      </c>
      <c r="D97" s="48" t="s">
        <v>19</v>
      </c>
      <c r="E97" s="68">
        <v>94.899999999999991</v>
      </c>
      <c r="F97" s="68">
        <v>0</v>
      </c>
      <c r="G97" s="68">
        <v>94.899999999999991</v>
      </c>
      <c r="H97" s="48" t="s">
        <v>418</v>
      </c>
      <c r="I97" s="48">
        <v>94</v>
      </c>
    </row>
    <row r="98" spans="1:9" x14ac:dyDescent="0.25">
      <c r="A98" s="48" t="s">
        <v>350</v>
      </c>
      <c r="B98" s="48" t="s">
        <v>351</v>
      </c>
      <c r="C98" s="48">
        <v>2006</v>
      </c>
      <c r="D98" s="48" t="s">
        <v>14</v>
      </c>
      <c r="E98" s="68">
        <v>89.35</v>
      </c>
      <c r="F98" s="68">
        <v>94.75</v>
      </c>
      <c r="G98" s="68">
        <v>94.75</v>
      </c>
      <c r="H98" s="48" t="s">
        <v>54</v>
      </c>
      <c r="I98" s="48">
        <v>95</v>
      </c>
    </row>
    <row r="99" spans="1:9" x14ac:dyDescent="0.25">
      <c r="A99" s="48" t="s">
        <v>440</v>
      </c>
      <c r="B99" s="48" t="s">
        <v>351</v>
      </c>
      <c r="C99" s="48">
        <v>1998</v>
      </c>
      <c r="D99" s="48" t="s">
        <v>14</v>
      </c>
      <c r="E99" s="68">
        <v>91.716666666666683</v>
      </c>
      <c r="F99" s="68">
        <v>94.533333333333346</v>
      </c>
      <c r="G99" s="68">
        <v>94.533333333333346</v>
      </c>
      <c r="H99" s="48" t="s">
        <v>428</v>
      </c>
      <c r="I99" s="48">
        <v>96</v>
      </c>
    </row>
    <row r="100" spans="1:9" x14ac:dyDescent="0.25">
      <c r="A100" s="48" t="s">
        <v>254</v>
      </c>
      <c r="B100" s="48" t="s">
        <v>255</v>
      </c>
      <c r="C100" s="48">
        <v>2006</v>
      </c>
      <c r="D100" s="48" t="s">
        <v>14</v>
      </c>
      <c r="E100" s="68">
        <v>93.550000000000011</v>
      </c>
      <c r="F100" s="68">
        <v>94.375</v>
      </c>
      <c r="G100" s="68">
        <v>94.375</v>
      </c>
      <c r="H100" s="48" t="s">
        <v>417</v>
      </c>
      <c r="I100" s="48">
        <v>97</v>
      </c>
    </row>
    <row r="101" spans="1:9" x14ac:dyDescent="0.25">
      <c r="A101" s="48" t="s">
        <v>47</v>
      </c>
      <c r="B101" s="48" t="s">
        <v>284</v>
      </c>
      <c r="C101" s="48">
        <v>2005</v>
      </c>
      <c r="D101" s="48" t="s">
        <v>22</v>
      </c>
      <c r="E101" s="68">
        <v>89.824999999999989</v>
      </c>
      <c r="F101" s="68">
        <v>94.275000000000006</v>
      </c>
      <c r="G101" s="68">
        <v>94.275000000000006</v>
      </c>
      <c r="H101" s="48" t="s">
        <v>54</v>
      </c>
      <c r="I101" s="48">
        <v>98</v>
      </c>
    </row>
    <row r="102" spans="1:9" x14ac:dyDescent="0.25">
      <c r="A102" s="48" t="s">
        <v>462</v>
      </c>
      <c r="B102" s="48" t="s">
        <v>463</v>
      </c>
      <c r="C102" s="48">
        <v>2003</v>
      </c>
      <c r="D102" s="48" t="s">
        <v>22</v>
      </c>
      <c r="E102" s="68">
        <v>0</v>
      </c>
      <c r="F102" s="68">
        <v>94.133333333333326</v>
      </c>
      <c r="G102" s="68">
        <v>94.133333333333326</v>
      </c>
      <c r="H102" s="48" t="s">
        <v>417</v>
      </c>
      <c r="I102" s="48">
        <v>99</v>
      </c>
    </row>
    <row r="103" spans="1:9" x14ac:dyDescent="0.25">
      <c r="A103" s="48" t="s">
        <v>433</v>
      </c>
      <c r="B103" s="48" t="s">
        <v>434</v>
      </c>
      <c r="C103" s="48">
        <v>2003</v>
      </c>
      <c r="D103" s="48" t="s">
        <v>435</v>
      </c>
      <c r="E103" s="68">
        <v>0</v>
      </c>
      <c r="F103" s="68">
        <v>93.75</v>
      </c>
      <c r="G103" s="68">
        <v>93.75</v>
      </c>
      <c r="H103" s="48" t="s">
        <v>417</v>
      </c>
      <c r="I103" s="48">
        <v>100</v>
      </c>
    </row>
    <row r="104" spans="1:9" x14ac:dyDescent="0.25">
      <c r="A104" s="48" t="s">
        <v>335</v>
      </c>
      <c r="B104" s="48" t="s">
        <v>336</v>
      </c>
      <c r="C104" s="48">
        <v>2006</v>
      </c>
      <c r="D104" s="48" t="s">
        <v>14</v>
      </c>
      <c r="E104" s="68">
        <v>93.65</v>
      </c>
      <c r="F104" s="68">
        <v>90.824999999999989</v>
      </c>
      <c r="G104" s="68">
        <v>93.65</v>
      </c>
      <c r="H104" s="48" t="s">
        <v>424</v>
      </c>
      <c r="I104" s="48">
        <v>101</v>
      </c>
    </row>
    <row r="105" spans="1:9" x14ac:dyDescent="0.25">
      <c r="A105" s="48" t="s">
        <v>291</v>
      </c>
      <c r="B105" s="48" t="s">
        <v>309</v>
      </c>
      <c r="C105" s="48">
        <v>2002</v>
      </c>
      <c r="D105" s="48" t="s">
        <v>19</v>
      </c>
      <c r="E105" s="68">
        <v>93.5</v>
      </c>
      <c r="F105" s="68">
        <v>0</v>
      </c>
      <c r="G105" s="68">
        <v>93.5</v>
      </c>
      <c r="H105" s="48" t="s">
        <v>420</v>
      </c>
      <c r="I105" s="48">
        <v>102</v>
      </c>
    </row>
    <row r="106" spans="1:9" x14ac:dyDescent="0.25">
      <c r="A106" s="48" t="s">
        <v>344</v>
      </c>
      <c r="B106" s="48" t="s">
        <v>345</v>
      </c>
      <c r="C106" s="48">
        <v>2006</v>
      </c>
      <c r="D106" s="48" t="s">
        <v>19</v>
      </c>
      <c r="E106" s="68">
        <v>92.15</v>
      </c>
      <c r="F106" s="68">
        <v>93.45</v>
      </c>
      <c r="G106" s="68">
        <v>93.45</v>
      </c>
      <c r="H106" s="48" t="s">
        <v>54</v>
      </c>
      <c r="I106" s="48">
        <v>103</v>
      </c>
    </row>
    <row r="107" spans="1:9" x14ac:dyDescent="0.25">
      <c r="A107" s="48" t="s">
        <v>189</v>
      </c>
      <c r="B107" s="48" t="s">
        <v>190</v>
      </c>
      <c r="C107" s="48">
        <v>2002</v>
      </c>
      <c r="D107" s="48" t="s">
        <v>11</v>
      </c>
      <c r="E107" s="68">
        <v>93.433333333333337</v>
      </c>
      <c r="F107" s="68">
        <v>93.066666666666677</v>
      </c>
      <c r="G107" s="68">
        <v>93.433333333333337</v>
      </c>
      <c r="H107" s="48" t="s">
        <v>547</v>
      </c>
      <c r="I107" s="48">
        <v>104</v>
      </c>
    </row>
    <row r="108" spans="1:9" x14ac:dyDescent="0.25">
      <c r="A108" s="48" t="s">
        <v>160</v>
      </c>
      <c r="B108" s="48" t="s">
        <v>240</v>
      </c>
      <c r="C108" s="48">
        <v>2005</v>
      </c>
      <c r="D108" s="48" t="s">
        <v>22</v>
      </c>
      <c r="E108" s="68">
        <v>93.350000000000009</v>
      </c>
      <c r="F108" s="68">
        <v>92.474999999999994</v>
      </c>
      <c r="G108" s="68">
        <v>93.350000000000009</v>
      </c>
      <c r="H108" s="48" t="s">
        <v>421</v>
      </c>
      <c r="I108" s="48">
        <v>105</v>
      </c>
    </row>
    <row r="109" spans="1:9" x14ac:dyDescent="0.25">
      <c r="A109" s="48" t="s">
        <v>221</v>
      </c>
      <c r="B109" s="48" t="s">
        <v>222</v>
      </c>
      <c r="C109" s="48">
        <v>2006</v>
      </c>
      <c r="D109" s="48" t="s">
        <v>22</v>
      </c>
      <c r="E109" s="68">
        <v>92.949999999999989</v>
      </c>
      <c r="F109" s="68">
        <v>0</v>
      </c>
      <c r="G109" s="68">
        <v>92.949999999999989</v>
      </c>
      <c r="H109" s="48" t="s">
        <v>421</v>
      </c>
      <c r="I109" s="48">
        <v>106</v>
      </c>
    </row>
    <row r="110" spans="1:9" x14ac:dyDescent="0.25">
      <c r="A110" s="48" t="s">
        <v>219</v>
      </c>
      <c r="B110" s="48" t="s">
        <v>220</v>
      </c>
      <c r="C110" s="48">
        <v>2006</v>
      </c>
      <c r="D110" s="48" t="s">
        <v>22</v>
      </c>
      <c r="E110" s="68">
        <v>92.65</v>
      </c>
      <c r="F110" s="68">
        <v>0</v>
      </c>
      <c r="G110" s="68">
        <v>92.65</v>
      </c>
      <c r="H110" s="48" t="s">
        <v>441</v>
      </c>
      <c r="I110" s="48">
        <v>107</v>
      </c>
    </row>
    <row r="111" spans="1:9" x14ac:dyDescent="0.25">
      <c r="A111" s="48" t="s">
        <v>281</v>
      </c>
      <c r="B111" s="48" t="s">
        <v>282</v>
      </c>
      <c r="C111" s="48">
        <v>2004</v>
      </c>
      <c r="D111" s="48" t="s">
        <v>14</v>
      </c>
      <c r="E111" s="68">
        <v>91.15</v>
      </c>
      <c r="F111" s="68">
        <v>92.65</v>
      </c>
      <c r="G111" s="68">
        <v>92.65</v>
      </c>
      <c r="H111" s="48" t="s">
        <v>417</v>
      </c>
      <c r="I111" s="48">
        <v>107</v>
      </c>
    </row>
    <row r="112" spans="1:9" x14ac:dyDescent="0.25">
      <c r="A112" s="48" t="s">
        <v>265</v>
      </c>
      <c r="B112" s="48" t="s">
        <v>266</v>
      </c>
      <c r="C112" s="48">
        <v>2008</v>
      </c>
      <c r="D112" s="48" t="s">
        <v>63</v>
      </c>
      <c r="E112" s="68">
        <v>88.350000000000009</v>
      </c>
      <c r="F112" s="68">
        <v>92.55</v>
      </c>
      <c r="G112" s="68">
        <v>92.55</v>
      </c>
      <c r="H112" s="48" t="s">
        <v>424</v>
      </c>
      <c r="I112" s="48">
        <v>109</v>
      </c>
    </row>
    <row r="113" spans="1:9" x14ac:dyDescent="0.25">
      <c r="A113" s="48" t="s">
        <v>232</v>
      </c>
      <c r="B113" s="48" t="s">
        <v>233</v>
      </c>
      <c r="C113" s="48">
        <v>2005</v>
      </c>
      <c r="D113" s="48" t="s">
        <v>22</v>
      </c>
      <c r="E113" s="68">
        <v>92.05</v>
      </c>
      <c r="F113" s="68">
        <v>0</v>
      </c>
      <c r="G113" s="68">
        <v>92.05</v>
      </c>
      <c r="H113" s="48" t="s">
        <v>424</v>
      </c>
      <c r="I113" s="48">
        <v>110</v>
      </c>
    </row>
    <row r="114" spans="1:9" x14ac:dyDescent="0.25">
      <c r="A114" s="48" t="s">
        <v>210</v>
      </c>
      <c r="B114" s="48" t="s">
        <v>211</v>
      </c>
      <c r="C114" s="48">
        <v>2005</v>
      </c>
      <c r="D114" s="48" t="s">
        <v>63</v>
      </c>
      <c r="E114" s="68">
        <v>91.5</v>
      </c>
      <c r="F114" s="68">
        <v>92</v>
      </c>
      <c r="G114" s="68">
        <v>92</v>
      </c>
      <c r="H114" s="48" t="s">
        <v>417</v>
      </c>
      <c r="I114" s="48">
        <v>111</v>
      </c>
    </row>
    <row r="115" spans="1:9" x14ac:dyDescent="0.25">
      <c r="A115" s="48" t="s">
        <v>223</v>
      </c>
      <c r="B115" s="48" t="s">
        <v>224</v>
      </c>
      <c r="C115" s="48">
        <v>2005</v>
      </c>
      <c r="D115" s="48" t="s">
        <v>22</v>
      </c>
      <c r="E115" s="68">
        <v>91.824999999999989</v>
      </c>
      <c r="F115" s="68">
        <v>0</v>
      </c>
      <c r="G115" s="68">
        <v>91.824999999999989</v>
      </c>
      <c r="H115" s="48" t="s">
        <v>417</v>
      </c>
      <c r="I115" s="48">
        <v>112</v>
      </c>
    </row>
    <row r="116" spans="1:9" x14ac:dyDescent="0.25">
      <c r="A116" s="48" t="s">
        <v>460</v>
      </c>
      <c r="B116" s="48" t="s">
        <v>461</v>
      </c>
      <c r="C116" s="48">
        <v>2002</v>
      </c>
      <c r="D116" s="48" t="s">
        <v>22</v>
      </c>
      <c r="E116" s="68">
        <v>0</v>
      </c>
      <c r="F116" s="68">
        <v>91.366666666666674</v>
      </c>
      <c r="G116" s="68">
        <v>91.366666666666674</v>
      </c>
      <c r="H116" s="48" t="s">
        <v>417</v>
      </c>
      <c r="I116" s="48">
        <v>113</v>
      </c>
    </row>
    <row r="117" spans="1:9" x14ac:dyDescent="0.25">
      <c r="A117" s="48" t="s">
        <v>230</v>
      </c>
      <c r="B117" s="48" t="s">
        <v>231</v>
      </c>
      <c r="C117" s="48">
        <v>2005</v>
      </c>
      <c r="D117" s="48" t="s">
        <v>22</v>
      </c>
      <c r="E117" s="68">
        <v>90.824999999999989</v>
      </c>
      <c r="F117" s="68">
        <v>0</v>
      </c>
      <c r="G117" s="68">
        <v>90.824999999999989</v>
      </c>
      <c r="H117" s="48" t="s">
        <v>546</v>
      </c>
      <c r="I117" s="48">
        <v>114</v>
      </c>
    </row>
    <row r="118" spans="1:9" x14ac:dyDescent="0.25">
      <c r="A118" s="48" t="s">
        <v>118</v>
      </c>
      <c r="B118" s="48" t="s">
        <v>214</v>
      </c>
      <c r="C118" s="48">
        <v>2006</v>
      </c>
      <c r="D118" s="48" t="s">
        <v>19</v>
      </c>
      <c r="E118" s="68">
        <v>82.85</v>
      </c>
      <c r="F118" s="68">
        <v>90.550000000000011</v>
      </c>
      <c r="G118" s="68">
        <v>90.550000000000011</v>
      </c>
      <c r="H118" s="48" t="s">
        <v>546</v>
      </c>
      <c r="I118" s="48">
        <v>115</v>
      </c>
    </row>
    <row r="119" spans="1:9" x14ac:dyDescent="0.25">
      <c r="A119" s="48" t="s">
        <v>215</v>
      </c>
      <c r="B119" s="48" t="s">
        <v>216</v>
      </c>
      <c r="C119" s="48">
        <v>2006</v>
      </c>
      <c r="D119" s="48" t="s">
        <v>11</v>
      </c>
      <c r="E119" s="68">
        <v>85.725000000000009</v>
      </c>
      <c r="F119" s="68">
        <v>90.5</v>
      </c>
      <c r="G119" s="68">
        <v>90.5</v>
      </c>
      <c r="H119" s="48" t="s">
        <v>417</v>
      </c>
      <c r="I119" s="48">
        <v>116</v>
      </c>
    </row>
    <row r="120" spans="1:9" x14ac:dyDescent="0.25">
      <c r="A120" s="48" t="s">
        <v>555</v>
      </c>
      <c r="B120" s="48" t="s">
        <v>556</v>
      </c>
      <c r="C120" s="48">
        <v>1974</v>
      </c>
      <c r="D120" s="48" t="s">
        <v>22</v>
      </c>
      <c r="E120" s="68">
        <v>0</v>
      </c>
      <c r="F120" s="68">
        <v>90.466666666666654</v>
      </c>
      <c r="G120" s="68">
        <v>90.466666666666654</v>
      </c>
      <c r="H120" s="48" t="s">
        <v>54</v>
      </c>
      <c r="I120" s="48">
        <v>117</v>
      </c>
    </row>
    <row r="121" spans="1:9" x14ac:dyDescent="0.25">
      <c r="A121" s="48" t="s">
        <v>27</v>
      </c>
      <c r="B121" s="48" t="s">
        <v>225</v>
      </c>
      <c r="C121" s="48">
        <v>2006</v>
      </c>
      <c r="D121" s="48" t="s">
        <v>22</v>
      </c>
      <c r="E121" s="68">
        <v>89.924999999999997</v>
      </c>
      <c r="F121" s="68">
        <v>0</v>
      </c>
      <c r="G121" s="68">
        <v>89.924999999999997</v>
      </c>
      <c r="H121" s="48" t="s">
        <v>425</v>
      </c>
      <c r="I121" s="48">
        <v>118</v>
      </c>
    </row>
    <row r="122" spans="1:9" x14ac:dyDescent="0.25">
      <c r="A122" s="48" t="s">
        <v>226</v>
      </c>
      <c r="B122" s="48" t="s">
        <v>227</v>
      </c>
      <c r="C122" s="48">
        <v>2006</v>
      </c>
      <c r="D122" s="48" t="s">
        <v>22</v>
      </c>
      <c r="E122" s="68">
        <v>89.674999999999997</v>
      </c>
      <c r="F122" s="68">
        <v>0</v>
      </c>
      <c r="G122" s="68">
        <v>89.674999999999997</v>
      </c>
      <c r="H122" s="48" t="s">
        <v>424</v>
      </c>
      <c r="I122" s="48">
        <v>119</v>
      </c>
    </row>
    <row r="123" spans="1:9" x14ac:dyDescent="0.25">
      <c r="A123" s="48" t="s">
        <v>267</v>
      </c>
      <c r="B123" s="48" t="s">
        <v>268</v>
      </c>
      <c r="C123" s="48">
        <v>2008</v>
      </c>
      <c r="D123" s="48" t="s">
        <v>63</v>
      </c>
      <c r="E123" s="68">
        <v>88.574999999999989</v>
      </c>
      <c r="F123" s="68">
        <v>85.724999999999994</v>
      </c>
      <c r="G123" s="68">
        <v>88.574999999999989</v>
      </c>
      <c r="H123" s="48" t="s">
        <v>421</v>
      </c>
      <c r="I123" s="48">
        <v>120</v>
      </c>
    </row>
    <row r="124" spans="1:9" x14ac:dyDescent="0.25">
      <c r="A124" s="48" t="s">
        <v>212</v>
      </c>
      <c r="B124" s="48" t="s">
        <v>213</v>
      </c>
      <c r="C124" s="48">
        <v>2005</v>
      </c>
      <c r="D124" s="48" t="s">
        <v>19</v>
      </c>
      <c r="E124" s="68">
        <v>88.224999999999994</v>
      </c>
      <c r="F124" s="68">
        <v>84.575000000000003</v>
      </c>
      <c r="G124" s="68">
        <v>88.224999999999994</v>
      </c>
      <c r="H124" s="48" t="s">
        <v>424</v>
      </c>
      <c r="I124" s="48">
        <v>121</v>
      </c>
    </row>
    <row r="125" spans="1:9" x14ac:dyDescent="0.25">
      <c r="A125" s="48" t="s">
        <v>262</v>
      </c>
      <c r="B125" s="48" t="s">
        <v>263</v>
      </c>
      <c r="C125" s="48">
        <v>2005</v>
      </c>
      <c r="D125" s="48" t="s">
        <v>63</v>
      </c>
      <c r="E125" s="68">
        <v>82.625</v>
      </c>
      <c r="F125" s="68">
        <v>88.1</v>
      </c>
      <c r="G125" s="68">
        <v>88.1</v>
      </c>
      <c r="H125" s="48" t="s">
        <v>419</v>
      </c>
      <c r="I125" s="48">
        <v>122</v>
      </c>
    </row>
    <row r="126" spans="1:9" x14ac:dyDescent="0.25">
      <c r="A126" s="48" t="s">
        <v>228</v>
      </c>
      <c r="B126" s="48" t="s">
        <v>229</v>
      </c>
      <c r="C126" s="48">
        <v>2005</v>
      </c>
      <c r="D126" s="48" t="s">
        <v>22</v>
      </c>
      <c r="E126" s="68">
        <v>88.025000000000006</v>
      </c>
      <c r="F126" s="68">
        <v>0</v>
      </c>
      <c r="G126" s="68">
        <v>88.025000000000006</v>
      </c>
      <c r="H126" s="48" t="s">
        <v>421</v>
      </c>
      <c r="I126" s="48">
        <v>123</v>
      </c>
    </row>
    <row r="127" spans="1:9" x14ac:dyDescent="0.25">
      <c r="A127" s="48" t="s">
        <v>474</v>
      </c>
      <c r="B127" s="48" t="s">
        <v>475</v>
      </c>
      <c r="C127" s="48">
        <v>2002</v>
      </c>
      <c r="D127" s="48" t="s">
        <v>22</v>
      </c>
      <c r="E127" s="68">
        <v>86.366666666666674</v>
      </c>
      <c r="F127" s="68">
        <v>0</v>
      </c>
      <c r="G127" s="68">
        <v>86.366666666666674</v>
      </c>
      <c r="H127" s="48" t="s">
        <v>425</v>
      </c>
      <c r="I127" s="48">
        <v>124</v>
      </c>
    </row>
    <row r="128" spans="1:9" x14ac:dyDescent="0.25">
      <c r="A128" s="48" t="s">
        <v>234</v>
      </c>
      <c r="B128" s="48" t="s">
        <v>235</v>
      </c>
      <c r="C128" s="48">
        <v>2005</v>
      </c>
      <c r="D128" s="48" t="s">
        <v>22</v>
      </c>
      <c r="E128" s="68">
        <v>85.2</v>
      </c>
      <c r="F128" s="68">
        <v>0</v>
      </c>
      <c r="G128" s="68">
        <v>85.2</v>
      </c>
      <c r="H128" s="48" t="s">
        <v>441</v>
      </c>
      <c r="I128" s="48">
        <v>125</v>
      </c>
    </row>
    <row r="129" spans="1:9" x14ac:dyDescent="0.25">
      <c r="A129" s="48" t="s">
        <v>479</v>
      </c>
      <c r="B129" s="48" t="s">
        <v>480</v>
      </c>
      <c r="C129" s="48">
        <v>2006</v>
      </c>
      <c r="D129" s="48" t="s">
        <v>22</v>
      </c>
      <c r="E129" s="68">
        <v>0</v>
      </c>
      <c r="F129" s="68">
        <v>82.275000000000006</v>
      </c>
      <c r="G129" s="68">
        <v>82.275000000000006</v>
      </c>
      <c r="H129" s="48" t="s">
        <v>421</v>
      </c>
      <c r="I129" s="48">
        <v>126</v>
      </c>
    </row>
    <row r="130" spans="1:9" x14ac:dyDescent="0.25">
      <c r="A130" s="48" t="s">
        <v>129</v>
      </c>
      <c r="B130" s="48" t="s">
        <v>549</v>
      </c>
      <c r="C130" s="48">
        <v>1992</v>
      </c>
      <c r="D130" s="48" t="s">
        <v>63</v>
      </c>
      <c r="E130" s="68">
        <v>0</v>
      </c>
      <c r="F130" s="68">
        <v>0</v>
      </c>
      <c r="G130" s="68">
        <v>0</v>
      </c>
      <c r="H130" s="48">
        <v>0</v>
      </c>
      <c r="I130" s="48">
        <v>127</v>
      </c>
    </row>
    <row r="131" spans="1:9" x14ac:dyDescent="0.25">
      <c r="A131" s="48" t="s">
        <v>33</v>
      </c>
      <c r="B131" s="48" t="s">
        <v>34</v>
      </c>
      <c r="C131" s="48">
        <v>1990</v>
      </c>
      <c r="D131" s="48" t="s">
        <v>11</v>
      </c>
      <c r="E131" s="68">
        <v>0</v>
      </c>
      <c r="F131" s="68">
        <v>0</v>
      </c>
      <c r="G131" s="68">
        <v>0</v>
      </c>
      <c r="H131" s="48">
        <v>0</v>
      </c>
      <c r="I131" s="48">
        <v>127</v>
      </c>
    </row>
    <row r="132" spans="1:9" x14ac:dyDescent="0.25">
      <c r="A132" s="48" t="s">
        <v>544</v>
      </c>
      <c r="B132" s="48" t="s">
        <v>550</v>
      </c>
      <c r="C132" s="48">
        <v>1989</v>
      </c>
      <c r="D132" s="48" t="s">
        <v>22</v>
      </c>
      <c r="E132" s="68">
        <v>0</v>
      </c>
      <c r="F132" s="68">
        <v>0</v>
      </c>
      <c r="G132" s="68">
        <v>0</v>
      </c>
      <c r="H132" s="48">
        <v>0</v>
      </c>
      <c r="I132" s="48">
        <v>127</v>
      </c>
    </row>
    <row r="133" spans="1:9" x14ac:dyDescent="0.25">
      <c r="A133" s="48" t="s">
        <v>551</v>
      </c>
      <c r="B133" s="48" t="s">
        <v>552</v>
      </c>
      <c r="C133" s="48">
        <v>1987</v>
      </c>
      <c r="D133" s="48" t="s">
        <v>22</v>
      </c>
      <c r="E133" s="68">
        <v>0</v>
      </c>
      <c r="F133" s="68">
        <v>0</v>
      </c>
      <c r="G133" s="68">
        <v>0</v>
      </c>
      <c r="H133" s="48">
        <v>0</v>
      </c>
      <c r="I133" s="48">
        <v>127</v>
      </c>
    </row>
    <row r="134" spans="1:9" x14ac:dyDescent="0.25">
      <c r="A134" s="48" t="s">
        <v>553</v>
      </c>
      <c r="B134" s="48" t="s">
        <v>554</v>
      </c>
      <c r="C134" s="48">
        <v>1996</v>
      </c>
      <c r="D134" s="48" t="s">
        <v>22</v>
      </c>
      <c r="E134" s="68">
        <v>0</v>
      </c>
      <c r="F134" s="68">
        <v>0</v>
      </c>
      <c r="G134" s="68">
        <v>0</v>
      </c>
      <c r="H134" s="48">
        <v>0</v>
      </c>
      <c r="I134" s="48">
        <v>127</v>
      </c>
    </row>
    <row r="135" spans="1:9" x14ac:dyDescent="0.25">
      <c r="A135" s="48" t="s">
        <v>581</v>
      </c>
      <c r="B135" s="48" t="s">
        <v>582</v>
      </c>
      <c r="C135" s="48">
        <v>1991</v>
      </c>
      <c r="D135" s="48" t="s">
        <v>63</v>
      </c>
      <c r="E135" s="68">
        <v>0</v>
      </c>
      <c r="F135" s="68">
        <v>0</v>
      </c>
      <c r="G135" s="68">
        <v>0</v>
      </c>
      <c r="H135" s="48">
        <v>0</v>
      </c>
      <c r="I135" s="48">
        <v>127</v>
      </c>
    </row>
    <row r="136" spans="1:9" x14ac:dyDescent="0.25">
      <c r="A136" s="48" t="s">
        <v>583</v>
      </c>
      <c r="B136" s="48" t="s">
        <v>584</v>
      </c>
      <c r="C136" s="48">
        <v>1998</v>
      </c>
      <c r="D136" s="48" t="s">
        <v>14</v>
      </c>
      <c r="E136" s="68">
        <v>0</v>
      </c>
      <c r="F136" s="68">
        <v>0</v>
      </c>
      <c r="G136" s="68">
        <v>0</v>
      </c>
      <c r="H136" s="48">
        <v>0</v>
      </c>
      <c r="I136" s="48">
        <v>127</v>
      </c>
    </row>
    <row r="137" spans="1:9" x14ac:dyDescent="0.25">
      <c r="A137" s="48" t="s">
        <v>585</v>
      </c>
      <c r="B137" s="48" t="s">
        <v>586</v>
      </c>
      <c r="C137" s="48">
        <v>1980</v>
      </c>
      <c r="D137" s="48" t="s">
        <v>22</v>
      </c>
      <c r="E137" s="68">
        <v>0</v>
      </c>
      <c r="F137" s="68">
        <v>0</v>
      </c>
      <c r="G137" s="68">
        <v>0</v>
      </c>
      <c r="H137" s="48">
        <v>0</v>
      </c>
      <c r="I137" s="48">
        <v>127</v>
      </c>
    </row>
    <row r="138" spans="1:9" x14ac:dyDescent="0.25">
      <c r="A138" s="48" t="s">
        <v>454</v>
      </c>
      <c r="B138" s="48" t="s">
        <v>455</v>
      </c>
      <c r="C138" s="48">
        <v>2003</v>
      </c>
      <c r="D138" s="48" t="s">
        <v>14</v>
      </c>
      <c r="E138" s="68">
        <v>0</v>
      </c>
      <c r="F138" s="68">
        <v>0</v>
      </c>
      <c r="G138" s="68">
        <v>0</v>
      </c>
      <c r="H138" s="48">
        <v>0</v>
      </c>
      <c r="I138" s="48">
        <v>127</v>
      </c>
    </row>
    <row r="139" spans="1:9" x14ac:dyDescent="0.25">
      <c r="A139" s="48" t="s">
        <v>467</v>
      </c>
      <c r="B139" s="48" t="s">
        <v>468</v>
      </c>
      <c r="C139" s="48">
        <v>2000</v>
      </c>
      <c r="D139" s="48" t="s">
        <v>14</v>
      </c>
      <c r="E139" s="68">
        <v>0</v>
      </c>
      <c r="F139" s="68">
        <v>0</v>
      </c>
      <c r="G139" s="68">
        <v>0</v>
      </c>
      <c r="H139" s="48">
        <v>0</v>
      </c>
      <c r="I139" s="48">
        <v>127</v>
      </c>
    </row>
    <row r="140" spans="1:9" x14ac:dyDescent="0.25">
      <c r="A140" s="48" t="s">
        <v>299</v>
      </c>
      <c r="B140" s="48" t="s">
        <v>559</v>
      </c>
      <c r="C140" s="48">
        <v>1997</v>
      </c>
      <c r="D140" s="48" t="s">
        <v>14</v>
      </c>
      <c r="E140" s="68">
        <v>0</v>
      </c>
      <c r="F140" s="68">
        <v>0</v>
      </c>
      <c r="G140" s="68">
        <v>0</v>
      </c>
      <c r="H140" s="48">
        <v>0</v>
      </c>
      <c r="I140" s="48">
        <v>127</v>
      </c>
    </row>
    <row r="141" spans="1:9" x14ac:dyDescent="0.25">
      <c r="A141" s="48" t="s">
        <v>560</v>
      </c>
      <c r="B141" s="48" t="s">
        <v>561</v>
      </c>
      <c r="C141" s="48">
        <v>2001</v>
      </c>
      <c r="D141" s="48" t="s">
        <v>19</v>
      </c>
      <c r="E141" s="68">
        <v>0</v>
      </c>
      <c r="F141" s="68">
        <v>0</v>
      </c>
      <c r="G141" s="68">
        <v>0</v>
      </c>
      <c r="H141" s="48">
        <v>0</v>
      </c>
      <c r="I141" s="48">
        <v>127</v>
      </c>
    </row>
    <row r="142" spans="1:9" x14ac:dyDescent="0.25">
      <c r="A142" s="48" t="s">
        <v>562</v>
      </c>
      <c r="B142" s="48" t="s">
        <v>563</v>
      </c>
      <c r="C142" s="48">
        <v>2000</v>
      </c>
      <c r="D142" s="48" t="s">
        <v>22</v>
      </c>
      <c r="E142" s="68">
        <v>0</v>
      </c>
      <c r="F142" s="68">
        <v>0</v>
      </c>
      <c r="G142" s="68">
        <v>0</v>
      </c>
      <c r="H142" s="48">
        <v>0</v>
      </c>
      <c r="I142" s="48">
        <v>127</v>
      </c>
    </row>
    <row r="143" spans="1:9" x14ac:dyDescent="0.25">
      <c r="A143" s="48" t="s">
        <v>109</v>
      </c>
      <c r="B143" s="48" t="s">
        <v>110</v>
      </c>
      <c r="C143" s="48">
        <v>2002</v>
      </c>
      <c r="D143" s="48" t="s">
        <v>11</v>
      </c>
      <c r="E143" s="68">
        <v>0</v>
      </c>
      <c r="F143" s="68">
        <v>0</v>
      </c>
      <c r="G143" s="68">
        <v>0</v>
      </c>
      <c r="H143" s="48">
        <v>0</v>
      </c>
      <c r="I143" s="48">
        <v>127</v>
      </c>
    </row>
    <row r="144" spans="1:9" x14ac:dyDescent="0.25">
      <c r="A144" s="48" t="s">
        <v>111</v>
      </c>
      <c r="B144" s="48" t="s">
        <v>112</v>
      </c>
      <c r="C144" s="48">
        <v>2003</v>
      </c>
      <c r="D144" s="48" t="s">
        <v>11</v>
      </c>
      <c r="E144" s="68">
        <v>0</v>
      </c>
      <c r="F144" s="68">
        <v>0</v>
      </c>
      <c r="G144" s="68">
        <v>0</v>
      </c>
      <c r="H144" s="48">
        <v>0</v>
      </c>
      <c r="I144" s="48">
        <v>127</v>
      </c>
    </row>
    <row r="145" spans="1:9" x14ac:dyDescent="0.25">
      <c r="A145" s="48" t="s">
        <v>199</v>
      </c>
      <c r="B145" s="48" t="s">
        <v>200</v>
      </c>
      <c r="C145" s="48">
        <v>2003</v>
      </c>
      <c r="D145" s="48" t="s">
        <v>63</v>
      </c>
      <c r="E145" s="68">
        <v>0</v>
      </c>
      <c r="F145" s="68">
        <v>0</v>
      </c>
      <c r="G145" s="68">
        <v>0</v>
      </c>
      <c r="H145" s="48">
        <v>0</v>
      </c>
      <c r="I145" s="48">
        <v>127</v>
      </c>
    </row>
    <row r="146" spans="1:9" x14ac:dyDescent="0.25">
      <c r="A146" s="48" t="s">
        <v>201</v>
      </c>
      <c r="B146" s="48" t="s">
        <v>202</v>
      </c>
      <c r="C146" s="48">
        <v>2001</v>
      </c>
      <c r="D146" s="48" t="s">
        <v>63</v>
      </c>
      <c r="E146" s="68">
        <v>0</v>
      </c>
      <c r="F146" s="68">
        <v>0</v>
      </c>
      <c r="G146" s="68">
        <v>0</v>
      </c>
      <c r="H146" s="48">
        <v>0</v>
      </c>
      <c r="I146" s="48">
        <v>127</v>
      </c>
    </row>
    <row r="147" spans="1:9" x14ac:dyDescent="0.25">
      <c r="A147" s="48" t="s">
        <v>203</v>
      </c>
      <c r="B147" s="48" t="s">
        <v>204</v>
      </c>
      <c r="C147" s="48">
        <v>2003</v>
      </c>
      <c r="D147" s="48" t="s">
        <v>63</v>
      </c>
      <c r="E147" s="68">
        <v>0</v>
      </c>
      <c r="F147" s="68">
        <v>0</v>
      </c>
      <c r="G147" s="68">
        <v>0</v>
      </c>
      <c r="H147" s="48">
        <v>0</v>
      </c>
      <c r="I147" s="48">
        <v>127</v>
      </c>
    </row>
    <row r="148" spans="1:9" x14ac:dyDescent="0.25">
      <c r="A148" s="48" t="s">
        <v>358</v>
      </c>
      <c r="B148" s="48" t="s">
        <v>359</v>
      </c>
      <c r="C148" s="48">
        <v>2004</v>
      </c>
      <c r="D148" s="48" t="s">
        <v>19</v>
      </c>
      <c r="E148" s="68">
        <v>0</v>
      </c>
      <c r="F148" s="68">
        <v>0</v>
      </c>
      <c r="G148" s="68">
        <v>0</v>
      </c>
      <c r="H148" s="48">
        <v>0</v>
      </c>
      <c r="I148" s="48">
        <v>127</v>
      </c>
    </row>
    <row r="149" spans="1:9" x14ac:dyDescent="0.25">
      <c r="A149" s="48" t="s">
        <v>150</v>
      </c>
      <c r="B149" s="48" t="s">
        <v>476</v>
      </c>
      <c r="C149" s="48">
        <v>2004</v>
      </c>
      <c r="D149" s="48" t="s">
        <v>11</v>
      </c>
      <c r="E149" s="68">
        <v>0</v>
      </c>
      <c r="F149" s="68">
        <v>0</v>
      </c>
      <c r="G149" s="68">
        <v>0</v>
      </c>
      <c r="H149" s="48">
        <v>0</v>
      </c>
      <c r="I149" s="48">
        <v>127</v>
      </c>
    </row>
    <row r="150" spans="1:9" x14ac:dyDescent="0.25">
      <c r="A150" s="48" t="s">
        <v>477</v>
      </c>
      <c r="B150" s="48" t="s">
        <v>478</v>
      </c>
      <c r="C150" s="48">
        <v>2004</v>
      </c>
      <c r="D150" s="48" t="s">
        <v>11</v>
      </c>
      <c r="E150" s="68">
        <v>0</v>
      </c>
      <c r="F150" s="68">
        <v>0</v>
      </c>
      <c r="G150" s="68">
        <v>0</v>
      </c>
      <c r="H150" s="48">
        <v>0</v>
      </c>
      <c r="I150" s="48">
        <v>127</v>
      </c>
    </row>
  </sheetData>
  <mergeCells count="9">
    <mergeCell ref="G1:G3"/>
    <mergeCell ref="H1:H3"/>
    <mergeCell ref="I1:I3"/>
    <mergeCell ref="A1:A3"/>
    <mergeCell ref="B1:B3"/>
    <mergeCell ref="C1:C3"/>
    <mergeCell ref="D1:D3"/>
    <mergeCell ref="E1:E3"/>
    <mergeCell ref="F1:F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22"/>
  <sheetViews>
    <sheetView workbookViewId="0">
      <selection sqref="A1:M15"/>
    </sheetView>
  </sheetViews>
  <sheetFormatPr defaultRowHeight="15" x14ac:dyDescent="0.25"/>
  <cols>
    <col min="1" max="1" width="6" customWidth="1"/>
    <col min="2" max="2" width="17.5703125" customWidth="1"/>
    <col min="3" max="3" width="17.28515625" customWidth="1"/>
    <col min="4" max="4" width="6.85546875" customWidth="1"/>
  </cols>
  <sheetData>
    <row r="2" spans="1:13" ht="15.75" x14ac:dyDescent="0.25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15.75" x14ac:dyDescent="0.25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ht="18.75" x14ac:dyDescent="0.25">
      <c r="A4" s="86" t="s">
        <v>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3" ht="18.75" x14ac:dyDescent="0.25">
      <c r="A5" s="85" t="s">
        <v>414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13" ht="15.75" x14ac:dyDescent="0.25">
      <c r="A6" s="2"/>
      <c r="B6" s="87" t="s">
        <v>39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</row>
    <row r="7" spans="1:13" ht="15.75" x14ac:dyDescent="0.25">
      <c r="A7" s="3"/>
      <c r="B7" s="84" t="s">
        <v>415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</row>
    <row r="8" spans="1:13" x14ac:dyDescent="0.25">
      <c r="A8" s="76" t="s">
        <v>4</v>
      </c>
      <c r="B8" s="79" t="s">
        <v>5</v>
      </c>
      <c r="C8" s="80" t="s">
        <v>6</v>
      </c>
      <c r="D8" s="76" t="s">
        <v>7</v>
      </c>
      <c r="E8" s="73" t="s">
        <v>8</v>
      </c>
      <c r="F8" s="71"/>
      <c r="G8" s="72"/>
      <c r="H8" s="72"/>
      <c r="I8" s="72"/>
      <c r="J8" s="72"/>
      <c r="K8" s="72"/>
      <c r="L8" s="73" t="s">
        <v>9</v>
      </c>
      <c r="M8" s="73" t="s">
        <v>10</v>
      </c>
    </row>
    <row r="9" spans="1:13" x14ac:dyDescent="0.25">
      <c r="A9" s="77"/>
      <c r="B9" s="79"/>
      <c r="C9" s="81"/>
      <c r="D9" s="83"/>
      <c r="E9" s="74"/>
      <c r="F9" s="73">
        <v>1</v>
      </c>
      <c r="G9" s="73">
        <v>2</v>
      </c>
      <c r="H9" s="73">
        <v>3</v>
      </c>
      <c r="I9" s="73">
        <v>4</v>
      </c>
      <c r="J9" s="73">
        <v>5</v>
      </c>
      <c r="K9" s="73">
        <v>6</v>
      </c>
      <c r="L9" s="74"/>
      <c r="M9" s="74"/>
    </row>
    <row r="10" spans="1:13" x14ac:dyDescent="0.25">
      <c r="A10" s="78"/>
      <c r="B10" s="79"/>
      <c r="C10" s="82"/>
      <c r="D10" s="78"/>
      <c r="E10" s="75"/>
      <c r="F10" s="75"/>
      <c r="G10" s="75"/>
      <c r="H10" s="75"/>
      <c r="I10" s="75"/>
      <c r="J10" s="75"/>
      <c r="K10" s="75"/>
      <c r="L10" s="75"/>
      <c r="M10" s="75"/>
    </row>
    <row r="11" spans="1:13" s="49" customFormat="1" ht="20.25" customHeight="1" x14ac:dyDescent="0.25">
      <c r="A11" s="10">
        <f t="shared" ref="A11:A22" si="0">_xlfn.RANK.EQ(L11,$L$11:$L$27)</f>
        <v>1</v>
      </c>
      <c r="B11" s="5" t="s">
        <v>523</v>
      </c>
      <c r="C11" s="5" t="s">
        <v>524</v>
      </c>
      <c r="D11" s="5">
        <v>1990</v>
      </c>
      <c r="E11" s="6" t="s">
        <v>22</v>
      </c>
      <c r="F11" s="11">
        <v>91</v>
      </c>
      <c r="G11" s="11">
        <v>91</v>
      </c>
      <c r="H11" s="11">
        <v>92</v>
      </c>
      <c r="I11" s="11">
        <v>90</v>
      </c>
      <c r="J11" s="11">
        <v>93</v>
      </c>
      <c r="K11" s="11">
        <v>95</v>
      </c>
      <c r="L11" s="11">
        <f t="shared" ref="L11:L22" si="1">SUM(F11:K11)</f>
        <v>552</v>
      </c>
      <c r="M11" s="11" t="s">
        <v>424</v>
      </c>
    </row>
    <row r="12" spans="1:13" s="49" customFormat="1" ht="20.25" customHeight="1" x14ac:dyDescent="0.25">
      <c r="A12" s="10">
        <f t="shared" si="0"/>
        <v>2</v>
      </c>
      <c r="B12" s="5" t="s">
        <v>521</v>
      </c>
      <c r="C12" s="5" t="s">
        <v>522</v>
      </c>
      <c r="D12" s="5">
        <v>1962</v>
      </c>
      <c r="E12" s="6" t="s">
        <v>22</v>
      </c>
      <c r="F12" s="11">
        <v>92</v>
      </c>
      <c r="G12" s="11">
        <v>91</v>
      </c>
      <c r="H12" s="11">
        <v>92</v>
      </c>
      <c r="I12" s="11">
        <v>90</v>
      </c>
      <c r="J12" s="11">
        <v>90</v>
      </c>
      <c r="K12" s="11">
        <v>93</v>
      </c>
      <c r="L12" s="11">
        <f t="shared" si="1"/>
        <v>548</v>
      </c>
      <c r="M12" s="11" t="s">
        <v>421</v>
      </c>
    </row>
    <row r="13" spans="1:13" s="49" customFormat="1" ht="20.25" customHeight="1" x14ac:dyDescent="0.25">
      <c r="A13" s="10">
        <f t="shared" si="0"/>
        <v>3</v>
      </c>
      <c r="B13" s="4" t="s">
        <v>517</v>
      </c>
      <c r="C13" s="4" t="s">
        <v>518</v>
      </c>
      <c r="D13" s="5">
        <v>1993</v>
      </c>
      <c r="E13" s="6" t="s">
        <v>22</v>
      </c>
      <c r="F13" s="11">
        <v>92</v>
      </c>
      <c r="G13" s="11">
        <v>82</v>
      </c>
      <c r="H13" s="11">
        <v>95</v>
      </c>
      <c r="I13" s="11">
        <v>93</v>
      </c>
      <c r="J13" s="11">
        <v>91</v>
      </c>
      <c r="K13" s="11">
        <v>91</v>
      </c>
      <c r="L13" s="11">
        <f t="shared" si="1"/>
        <v>544</v>
      </c>
      <c r="M13" s="11" t="s">
        <v>54</v>
      </c>
    </row>
    <row r="14" spans="1:13" s="49" customFormat="1" ht="20.25" customHeight="1" x14ac:dyDescent="0.25">
      <c r="A14" s="10">
        <f t="shared" si="0"/>
        <v>4</v>
      </c>
      <c r="B14" s="4" t="s">
        <v>43</v>
      </c>
      <c r="C14" s="4" t="s">
        <v>44</v>
      </c>
      <c r="D14" s="5">
        <v>1974</v>
      </c>
      <c r="E14" s="6" t="s">
        <v>22</v>
      </c>
      <c r="F14" s="11">
        <v>93</v>
      </c>
      <c r="G14" s="11">
        <v>86</v>
      </c>
      <c r="H14" s="11">
        <v>84</v>
      </c>
      <c r="I14" s="11">
        <v>88</v>
      </c>
      <c r="J14" s="11">
        <v>88</v>
      </c>
      <c r="K14" s="11">
        <v>87</v>
      </c>
      <c r="L14" s="11">
        <f t="shared" si="1"/>
        <v>526</v>
      </c>
      <c r="M14" s="11" t="s">
        <v>424</v>
      </c>
    </row>
    <row r="15" spans="1:13" s="49" customFormat="1" ht="20.25" customHeight="1" x14ac:dyDescent="0.25">
      <c r="A15" s="10">
        <f t="shared" si="0"/>
        <v>5</v>
      </c>
      <c r="B15" s="5" t="s">
        <v>519</v>
      </c>
      <c r="C15" s="5" t="s">
        <v>520</v>
      </c>
      <c r="D15" s="5">
        <v>1968</v>
      </c>
      <c r="E15" s="6" t="s">
        <v>22</v>
      </c>
      <c r="F15" s="11">
        <v>83</v>
      </c>
      <c r="G15" s="11">
        <v>81</v>
      </c>
      <c r="H15" s="11">
        <v>92</v>
      </c>
      <c r="I15" s="11">
        <v>89</v>
      </c>
      <c r="J15" s="11">
        <v>90</v>
      </c>
      <c r="K15" s="11">
        <v>85</v>
      </c>
      <c r="L15" s="11">
        <f t="shared" si="1"/>
        <v>520</v>
      </c>
      <c r="M15" s="11" t="s">
        <v>442</v>
      </c>
    </row>
    <row r="16" spans="1:13" s="49" customFormat="1" ht="20.25" customHeight="1" x14ac:dyDescent="0.25">
      <c r="A16" s="10">
        <f t="shared" si="0"/>
        <v>6</v>
      </c>
      <c r="B16" s="4" t="s">
        <v>516</v>
      </c>
      <c r="C16" s="5" t="s">
        <v>40</v>
      </c>
      <c r="D16" s="5">
        <v>1992</v>
      </c>
      <c r="E16" s="6" t="s">
        <v>19</v>
      </c>
      <c r="F16" s="11"/>
      <c r="G16" s="11"/>
      <c r="H16" s="11"/>
      <c r="I16" s="11"/>
      <c r="J16" s="11"/>
      <c r="K16" s="11"/>
      <c r="L16" s="11">
        <f t="shared" si="1"/>
        <v>0</v>
      </c>
      <c r="M16" s="11"/>
    </row>
    <row r="17" spans="1:13" s="49" customFormat="1" ht="20.25" customHeight="1" x14ac:dyDescent="0.25">
      <c r="A17" s="10">
        <f t="shared" si="0"/>
        <v>6</v>
      </c>
      <c r="B17" s="4" t="s">
        <v>41</v>
      </c>
      <c r="C17" s="5" t="s">
        <v>42</v>
      </c>
      <c r="D17" s="5">
        <v>1972</v>
      </c>
      <c r="E17" s="6" t="s">
        <v>14</v>
      </c>
      <c r="F17" s="11"/>
      <c r="G17" s="11"/>
      <c r="H17" s="11"/>
      <c r="I17" s="11"/>
      <c r="J17" s="11"/>
      <c r="K17" s="11"/>
      <c r="L17" s="11">
        <f t="shared" si="1"/>
        <v>0</v>
      </c>
      <c r="M17" s="11"/>
    </row>
    <row r="18" spans="1:13" s="49" customFormat="1" ht="20.25" customHeight="1" x14ac:dyDescent="0.25">
      <c r="A18" s="10">
        <f t="shared" si="0"/>
        <v>6</v>
      </c>
      <c r="B18" s="4" t="s">
        <v>45</v>
      </c>
      <c r="C18" s="4" t="s">
        <v>46</v>
      </c>
      <c r="D18" s="5">
        <v>1999</v>
      </c>
      <c r="E18" s="6" t="s">
        <v>22</v>
      </c>
      <c r="F18" s="11"/>
      <c r="G18" s="11"/>
      <c r="H18" s="11"/>
      <c r="I18" s="11"/>
      <c r="J18" s="11"/>
      <c r="K18" s="11"/>
      <c r="L18" s="11">
        <f t="shared" si="1"/>
        <v>0</v>
      </c>
      <c r="M18" s="11"/>
    </row>
    <row r="19" spans="1:13" s="49" customFormat="1" ht="20.25" customHeight="1" x14ac:dyDescent="0.25">
      <c r="A19" s="10">
        <f t="shared" si="0"/>
        <v>6</v>
      </c>
      <c r="B19" s="5" t="s">
        <v>47</v>
      </c>
      <c r="C19" s="5" t="s">
        <v>487</v>
      </c>
      <c r="D19" s="5">
        <v>1999</v>
      </c>
      <c r="E19" s="6" t="s">
        <v>22</v>
      </c>
      <c r="F19" s="11"/>
      <c r="G19" s="11"/>
      <c r="H19" s="11"/>
      <c r="I19" s="11"/>
      <c r="J19" s="11"/>
      <c r="K19" s="11"/>
      <c r="L19" s="11">
        <f t="shared" si="1"/>
        <v>0</v>
      </c>
      <c r="M19" s="11"/>
    </row>
    <row r="20" spans="1:13" s="49" customFormat="1" ht="20.25" customHeight="1" x14ac:dyDescent="0.25">
      <c r="A20" s="10">
        <f t="shared" si="0"/>
        <v>6</v>
      </c>
      <c r="B20" s="5" t="s">
        <v>525</v>
      </c>
      <c r="C20" s="5" t="s">
        <v>526</v>
      </c>
      <c r="D20" s="5">
        <v>1999</v>
      </c>
      <c r="E20" s="6" t="s">
        <v>14</v>
      </c>
      <c r="F20" s="11"/>
      <c r="G20" s="11"/>
      <c r="H20" s="11"/>
      <c r="I20" s="11"/>
      <c r="J20" s="11"/>
      <c r="K20" s="11"/>
      <c r="L20" s="11">
        <f t="shared" si="1"/>
        <v>0</v>
      </c>
      <c r="M20" s="11"/>
    </row>
    <row r="21" spans="1:13" s="49" customFormat="1" ht="20.25" customHeight="1" x14ac:dyDescent="0.25">
      <c r="A21" s="10">
        <f t="shared" si="0"/>
        <v>6</v>
      </c>
      <c r="B21" s="5" t="s">
        <v>48</v>
      </c>
      <c r="C21" s="5" t="s">
        <v>49</v>
      </c>
      <c r="D21" s="5">
        <v>1992</v>
      </c>
      <c r="E21" s="6" t="s">
        <v>22</v>
      </c>
      <c r="F21" s="11"/>
      <c r="G21" s="11"/>
      <c r="H21" s="11"/>
      <c r="I21" s="11"/>
      <c r="J21" s="11"/>
      <c r="K21" s="11"/>
      <c r="L21" s="11">
        <f t="shared" si="1"/>
        <v>0</v>
      </c>
      <c r="M21" s="11"/>
    </row>
    <row r="22" spans="1:13" s="49" customFormat="1" ht="20.25" customHeight="1" x14ac:dyDescent="0.25">
      <c r="A22" s="10">
        <f t="shared" si="0"/>
        <v>6</v>
      </c>
      <c r="B22" s="5" t="s">
        <v>47</v>
      </c>
      <c r="C22" s="5" t="s">
        <v>50</v>
      </c>
      <c r="D22" s="5">
        <v>1999</v>
      </c>
      <c r="E22" s="6" t="s">
        <v>22</v>
      </c>
      <c r="F22" s="11"/>
      <c r="G22" s="11"/>
      <c r="H22" s="11"/>
      <c r="I22" s="11"/>
      <c r="J22" s="11"/>
      <c r="K22" s="11"/>
      <c r="L22" s="11">
        <f t="shared" si="1"/>
        <v>0</v>
      </c>
      <c r="M22" s="11"/>
    </row>
  </sheetData>
  <sortState xmlns:xlrd2="http://schemas.microsoft.com/office/spreadsheetml/2017/richdata2" ref="A11:M22">
    <sortCondition ref="A11:A22"/>
  </sortState>
  <mergeCells count="20">
    <mergeCell ref="B7:M7"/>
    <mergeCell ref="A2:M2"/>
    <mergeCell ref="A3:M3"/>
    <mergeCell ref="A4:M4"/>
    <mergeCell ref="A5:M5"/>
    <mergeCell ref="B6:M6"/>
    <mergeCell ref="A8:A10"/>
    <mergeCell ref="B8:B10"/>
    <mergeCell ref="C8:C10"/>
    <mergeCell ref="D8:D10"/>
    <mergeCell ref="E8:E10"/>
    <mergeCell ref="F8:K8"/>
    <mergeCell ref="L8:L10"/>
    <mergeCell ref="M8:M10"/>
    <mergeCell ref="F9:F10"/>
    <mergeCell ref="G9:G10"/>
    <mergeCell ref="H9:H10"/>
    <mergeCell ref="I9:I10"/>
    <mergeCell ref="J9:J10"/>
    <mergeCell ref="K9:K10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32"/>
  <sheetViews>
    <sheetView workbookViewId="0">
      <selection sqref="A1:M24"/>
    </sheetView>
  </sheetViews>
  <sheetFormatPr defaultRowHeight="15" x14ac:dyDescent="0.25"/>
  <cols>
    <col min="1" max="1" width="7.28515625" customWidth="1"/>
    <col min="2" max="2" width="15.28515625" customWidth="1"/>
    <col min="3" max="3" width="18.28515625" customWidth="1"/>
    <col min="4" max="4" width="7.140625" customWidth="1"/>
  </cols>
  <sheetData>
    <row r="2" spans="1:13" ht="15.75" x14ac:dyDescent="0.25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15.75" x14ac:dyDescent="0.25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ht="18.75" x14ac:dyDescent="0.25">
      <c r="A4" s="86" t="s">
        <v>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3" ht="18.75" x14ac:dyDescent="0.25">
      <c r="A5" s="85" t="s">
        <v>414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13" ht="15.75" x14ac:dyDescent="0.25">
      <c r="A6" s="2"/>
      <c r="B6" s="87" t="s">
        <v>51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</row>
    <row r="7" spans="1:13" ht="15.75" x14ac:dyDescent="0.25">
      <c r="A7" s="3"/>
      <c r="B7" s="84" t="s">
        <v>415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</row>
    <row r="8" spans="1:13" x14ac:dyDescent="0.25">
      <c r="A8" s="76" t="s">
        <v>4</v>
      </c>
      <c r="B8" s="79" t="s">
        <v>5</v>
      </c>
      <c r="C8" s="80" t="s">
        <v>6</v>
      </c>
      <c r="D8" s="76" t="s">
        <v>7</v>
      </c>
      <c r="E8" s="73" t="s">
        <v>8</v>
      </c>
      <c r="F8" s="71"/>
      <c r="G8" s="72"/>
      <c r="H8" s="72"/>
      <c r="I8" s="72"/>
      <c r="J8" s="72"/>
      <c r="K8" s="72"/>
      <c r="L8" s="73" t="s">
        <v>9</v>
      </c>
      <c r="M8" s="73" t="s">
        <v>10</v>
      </c>
    </row>
    <row r="9" spans="1:13" x14ac:dyDescent="0.25">
      <c r="A9" s="77"/>
      <c r="B9" s="79"/>
      <c r="C9" s="81"/>
      <c r="D9" s="83"/>
      <c r="E9" s="74"/>
      <c r="F9" s="73">
        <v>1</v>
      </c>
      <c r="G9" s="73">
        <v>2</v>
      </c>
      <c r="H9" s="73">
        <v>3</v>
      </c>
      <c r="I9" s="73">
        <v>4</v>
      </c>
      <c r="J9" s="73">
        <v>5</v>
      </c>
      <c r="K9" s="73">
        <v>6</v>
      </c>
      <c r="L9" s="74"/>
      <c r="M9" s="74"/>
    </row>
    <row r="10" spans="1:13" x14ac:dyDescent="0.25">
      <c r="A10" s="78"/>
      <c r="B10" s="79"/>
      <c r="C10" s="82"/>
      <c r="D10" s="78"/>
      <c r="E10" s="75"/>
      <c r="F10" s="75"/>
      <c r="G10" s="75"/>
      <c r="H10" s="75"/>
      <c r="I10" s="75"/>
      <c r="J10" s="75"/>
      <c r="K10" s="75"/>
      <c r="L10" s="75"/>
      <c r="M10" s="75"/>
    </row>
    <row r="11" spans="1:13" s="49" customFormat="1" ht="20.25" customHeight="1" x14ac:dyDescent="0.25">
      <c r="A11" s="10">
        <f t="shared" ref="A11:A32" si="0">_xlfn.RANK.EQ(L11,$L$11:$L$32)</f>
        <v>1</v>
      </c>
      <c r="B11" s="10" t="s">
        <v>57</v>
      </c>
      <c r="C11" s="5" t="s">
        <v>58</v>
      </c>
      <c r="D11" s="11">
        <v>2003</v>
      </c>
      <c r="E11" s="6" t="s">
        <v>19</v>
      </c>
      <c r="F11" s="50">
        <v>91</v>
      </c>
      <c r="G11" s="50">
        <v>96</v>
      </c>
      <c r="H11" s="50">
        <v>93</v>
      </c>
      <c r="I11" s="50">
        <v>96</v>
      </c>
      <c r="J11" s="50">
        <v>95</v>
      </c>
      <c r="K11" s="50">
        <v>94</v>
      </c>
      <c r="L11" s="11">
        <f t="shared" ref="L11:L32" si="1">SUM(F11:K11)</f>
        <v>565</v>
      </c>
      <c r="M11" s="50" t="s">
        <v>420</v>
      </c>
    </row>
    <row r="12" spans="1:13" s="49" customFormat="1" ht="20.25" customHeight="1" x14ac:dyDescent="0.25">
      <c r="A12" s="10">
        <f t="shared" si="0"/>
        <v>2</v>
      </c>
      <c r="B12" s="11" t="s">
        <v>82</v>
      </c>
      <c r="C12" s="5" t="s">
        <v>83</v>
      </c>
      <c r="D12" s="11">
        <v>2001</v>
      </c>
      <c r="E12" s="6" t="s">
        <v>11</v>
      </c>
      <c r="F12" s="50">
        <v>93</v>
      </c>
      <c r="G12" s="50">
        <v>94</v>
      </c>
      <c r="H12" s="50">
        <v>94</v>
      </c>
      <c r="I12" s="50">
        <v>92</v>
      </c>
      <c r="J12" s="50">
        <v>95</v>
      </c>
      <c r="K12" s="50">
        <v>93</v>
      </c>
      <c r="L12" s="11">
        <f t="shared" si="1"/>
        <v>561</v>
      </c>
      <c r="M12" s="50" t="s">
        <v>425</v>
      </c>
    </row>
    <row r="13" spans="1:13" s="49" customFormat="1" ht="20.25" customHeight="1" x14ac:dyDescent="0.25">
      <c r="A13" s="10">
        <f t="shared" si="0"/>
        <v>3</v>
      </c>
      <c r="B13" s="10" t="s">
        <v>52</v>
      </c>
      <c r="C13" s="5" t="s">
        <v>53</v>
      </c>
      <c r="D13" s="11">
        <v>2003</v>
      </c>
      <c r="E13" s="6" t="s">
        <v>19</v>
      </c>
      <c r="F13" s="50">
        <v>93</v>
      </c>
      <c r="G13" s="50">
        <v>89</v>
      </c>
      <c r="H13" s="50">
        <v>93</v>
      </c>
      <c r="I13" s="50">
        <v>93</v>
      </c>
      <c r="J13" s="50">
        <v>95</v>
      </c>
      <c r="K13" s="50">
        <v>90</v>
      </c>
      <c r="L13" s="11">
        <f t="shared" si="1"/>
        <v>553</v>
      </c>
      <c r="M13" s="50" t="s">
        <v>420</v>
      </c>
    </row>
    <row r="14" spans="1:13" s="49" customFormat="1" ht="20.25" customHeight="1" x14ac:dyDescent="0.25">
      <c r="A14" s="10">
        <f t="shared" si="0"/>
        <v>4</v>
      </c>
      <c r="B14" s="11" t="s">
        <v>474</v>
      </c>
      <c r="C14" s="5" t="s">
        <v>532</v>
      </c>
      <c r="D14" s="11">
        <v>2003</v>
      </c>
      <c r="E14" s="6" t="s">
        <v>22</v>
      </c>
      <c r="F14" s="50">
        <v>93</v>
      </c>
      <c r="G14" s="50">
        <v>91</v>
      </c>
      <c r="H14" s="50">
        <v>89</v>
      </c>
      <c r="I14" s="50">
        <v>94</v>
      </c>
      <c r="J14" s="50">
        <v>90</v>
      </c>
      <c r="K14" s="50">
        <v>91</v>
      </c>
      <c r="L14" s="11">
        <f t="shared" si="1"/>
        <v>548</v>
      </c>
      <c r="M14" s="50" t="s">
        <v>420</v>
      </c>
    </row>
    <row r="15" spans="1:13" s="49" customFormat="1" ht="20.25" customHeight="1" x14ac:dyDescent="0.25">
      <c r="A15" s="10">
        <f t="shared" si="0"/>
        <v>5</v>
      </c>
      <c r="B15" s="10" t="s">
        <v>64</v>
      </c>
      <c r="C15" s="5" t="s">
        <v>65</v>
      </c>
      <c r="D15" s="11">
        <v>2001</v>
      </c>
      <c r="E15" s="6" t="s">
        <v>11</v>
      </c>
      <c r="F15" s="50">
        <v>89</v>
      </c>
      <c r="G15" s="50">
        <v>88</v>
      </c>
      <c r="H15" s="50">
        <v>93</v>
      </c>
      <c r="I15" s="50">
        <v>90</v>
      </c>
      <c r="J15" s="50">
        <v>95</v>
      </c>
      <c r="K15" s="50">
        <v>92</v>
      </c>
      <c r="L15" s="11">
        <f t="shared" si="1"/>
        <v>547</v>
      </c>
      <c r="M15" s="50" t="s">
        <v>54</v>
      </c>
    </row>
    <row r="16" spans="1:13" s="49" customFormat="1" ht="20.25" customHeight="1" x14ac:dyDescent="0.25">
      <c r="A16" s="10">
        <f t="shared" si="0"/>
        <v>6</v>
      </c>
      <c r="B16" s="10" t="s">
        <v>375</v>
      </c>
      <c r="C16" s="5" t="s">
        <v>376</v>
      </c>
      <c r="D16" s="11">
        <v>2001</v>
      </c>
      <c r="E16" s="6" t="s">
        <v>14</v>
      </c>
      <c r="F16" s="50">
        <v>90</v>
      </c>
      <c r="G16" s="50">
        <v>93</v>
      </c>
      <c r="H16" s="50">
        <v>89</v>
      </c>
      <c r="I16" s="50">
        <v>94</v>
      </c>
      <c r="J16" s="50">
        <v>91</v>
      </c>
      <c r="K16" s="50">
        <v>88</v>
      </c>
      <c r="L16" s="11">
        <f t="shared" si="1"/>
        <v>545</v>
      </c>
      <c r="M16" s="50" t="s">
        <v>417</v>
      </c>
    </row>
    <row r="17" spans="1:13" s="49" customFormat="1" ht="20.25" customHeight="1" x14ac:dyDescent="0.25">
      <c r="A17" s="10">
        <f t="shared" si="0"/>
        <v>7</v>
      </c>
      <c r="B17" s="10" t="s">
        <v>61</v>
      </c>
      <c r="C17" s="5" t="s">
        <v>62</v>
      </c>
      <c r="D17" s="11">
        <v>2003</v>
      </c>
      <c r="E17" s="6" t="s">
        <v>11</v>
      </c>
      <c r="F17" s="50">
        <v>91</v>
      </c>
      <c r="G17" s="50">
        <v>89</v>
      </c>
      <c r="H17" s="50">
        <v>90</v>
      </c>
      <c r="I17" s="50">
        <v>86</v>
      </c>
      <c r="J17" s="50">
        <v>94</v>
      </c>
      <c r="K17" s="50">
        <v>91</v>
      </c>
      <c r="L17" s="11">
        <f t="shared" si="1"/>
        <v>541</v>
      </c>
      <c r="M17" s="50" t="s">
        <v>424</v>
      </c>
    </row>
    <row r="18" spans="1:13" s="49" customFormat="1" ht="20.25" customHeight="1" x14ac:dyDescent="0.25">
      <c r="A18" s="10">
        <f t="shared" si="0"/>
        <v>8</v>
      </c>
      <c r="B18" s="10" t="s">
        <v>68</v>
      </c>
      <c r="C18" s="5" t="s">
        <v>69</v>
      </c>
      <c r="D18" s="11">
        <v>2002</v>
      </c>
      <c r="E18" s="6" t="s">
        <v>19</v>
      </c>
      <c r="F18" s="50">
        <v>90</v>
      </c>
      <c r="G18" s="50">
        <v>89</v>
      </c>
      <c r="H18" s="50">
        <v>89</v>
      </c>
      <c r="I18" s="50">
        <v>90</v>
      </c>
      <c r="J18" s="50">
        <v>91</v>
      </c>
      <c r="K18" s="50">
        <v>91</v>
      </c>
      <c r="L18" s="11">
        <f t="shared" si="1"/>
        <v>540</v>
      </c>
      <c r="M18" s="50" t="s">
        <v>425</v>
      </c>
    </row>
    <row r="19" spans="1:13" s="49" customFormat="1" ht="20.25" customHeight="1" x14ac:dyDescent="0.25">
      <c r="A19" s="10">
        <f t="shared" si="0"/>
        <v>9</v>
      </c>
      <c r="B19" s="11" t="s">
        <v>78</v>
      </c>
      <c r="C19" s="5" t="s">
        <v>79</v>
      </c>
      <c r="D19" s="11">
        <v>2001</v>
      </c>
      <c r="E19" s="6" t="s">
        <v>22</v>
      </c>
      <c r="F19" s="50">
        <v>87</v>
      </c>
      <c r="G19" s="50">
        <v>91</v>
      </c>
      <c r="H19" s="50">
        <v>88</v>
      </c>
      <c r="I19" s="50">
        <v>93</v>
      </c>
      <c r="J19" s="50">
        <v>90</v>
      </c>
      <c r="K19" s="50">
        <v>90</v>
      </c>
      <c r="L19" s="11">
        <f t="shared" si="1"/>
        <v>539</v>
      </c>
      <c r="M19" s="50" t="s">
        <v>54</v>
      </c>
    </row>
    <row r="20" spans="1:13" s="49" customFormat="1" ht="20.25" customHeight="1" x14ac:dyDescent="0.25">
      <c r="A20" s="10">
        <f t="shared" si="0"/>
        <v>10</v>
      </c>
      <c r="B20" s="10" t="s">
        <v>55</v>
      </c>
      <c r="C20" s="5" t="s">
        <v>56</v>
      </c>
      <c r="D20" s="11">
        <v>2001</v>
      </c>
      <c r="E20" s="6" t="s">
        <v>19</v>
      </c>
      <c r="F20" s="50">
        <v>89</v>
      </c>
      <c r="G20" s="50">
        <v>87</v>
      </c>
      <c r="H20" s="50">
        <v>90</v>
      </c>
      <c r="I20" s="50">
        <v>89</v>
      </c>
      <c r="J20" s="50">
        <v>93</v>
      </c>
      <c r="K20" s="50">
        <v>89</v>
      </c>
      <c r="L20" s="11">
        <f t="shared" si="1"/>
        <v>537</v>
      </c>
      <c r="M20" s="50" t="s">
        <v>421</v>
      </c>
    </row>
    <row r="21" spans="1:13" s="49" customFormat="1" ht="20.25" customHeight="1" x14ac:dyDescent="0.25">
      <c r="A21" s="10">
        <f t="shared" si="0"/>
        <v>11</v>
      </c>
      <c r="B21" s="10" t="s">
        <v>377</v>
      </c>
      <c r="C21" s="5" t="s">
        <v>531</v>
      </c>
      <c r="D21" s="11">
        <v>2003</v>
      </c>
      <c r="E21" s="6" t="s">
        <v>14</v>
      </c>
      <c r="F21" s="11">
        <v>88</v>
      </c>
      <c r="G21" s="11">
        <v>90</v>
      </c>
      <c r="H21" s="11">
        <v>91</v>
      </c>
      <c r="I21" s="11">
        <v>82</v>
      </c>
      <c r="J21" s="11">
        <v>91</v>
      </c>
      <c r="K21" s="11">
        <v>93</v>
      </c>
      <c r="L21" s="11">
        <f t="shared" si="1"/>
        <v>535</v>
      </c>
      <c r="M21" s="50" t="s">
        <v>419</v>
      </c>
    </row>
    <row r="22" spans="1:13" s="49" customFormat="1" ht="20.25" customHeight="1" x14ac:dyDescent="0.25">
      <c r="A22" s="10">
        <f t="shared" si="0"/>
        <v>12</v>
      </c>
      <c r="B22" s="10" t="s">
        <v>66</v>
      </c>
      <c r="C22" s="5" t="s">
        <v>67</v>
      </c>
      <c r="D22" s="11">
        <v>2003</v>
      </c>
      <c r="E22" s="6" t="s">
        <v>11</v>
      </c>
      <c r="F22" s="50">
        <v>85</v>
      </c>
      <c r="G22" s="50">
        <v>86</v>
      </c>
      <c r="H22" s="50">
        <v>85</v>
      </c>
      <c r="I22" s="50">
        <v>82</v>
      </c>
      <c r="J22" s="50">
        <v>86</v>
      </c>
      <c r="K22" s="50">
        <v>91</v>
      </c>
      <c r="L22" s="11">
        <f t="shared" si="1"/>
        <v>515</v>
      </c>
      <c r="M22" s="50" t="s">
        <v>423</v>
      </c>
    </row>
    <row r="23" spans="1:13" s="49" customFormat="1" ht="20.25" customHeight="1" x14ac:dyDescent="0.25">
      <c r="A23" s="10">
        <f t="shared" si="0"/>
        <v>13</v>
      </c>
      <c r="B23" s="11" t="s">
        <v>533</v>
      </c>
      <c r="C23" s="5" t="s">
        <v>534</v>
      </c>
      <c r="D23" s="11">
        <v>2003</v>
      </c>
      <c r="E23" s="6" t="s">
        <v>22</v>
      </c>
      <c r="F23" s="50">
        <v>79</v>
      </c>
      <c r="G23" s="50">
        <v>87</v>
      </c>
      <c r="H23" s="50">
        <v>84</v>
      </c>
      <c r="I23" s="50">
        <v>84</v>
      </c>
      <c r="J23" s="50">
        <v>82</v>
      </c>
      <c r="K23" s="50">
        <v>85</v>
      </c>
      <c r="L23" s="11">
        <f t="shared" si="1"/>
        <v>501</v>
      </c>
      <c r="M23" s="50" t="s">
        <v>441</v>
      </c>
    </row>
    <row r="24" spans="1:13" s="49" customFormat="1" ht="20.25" customHeight="1" x14ac:dyDescent="0.25">
      <c r="A24" s="10">
        <f t="shared" si="0"/>
        <v>14</v>
      </c>
      <c r="B24" s="10" t="s">
        <v>59</v>
      </c>
      <c r="C24" s="5" t="s">
        <v>60</v>
      </c>
      <c r="D24" s="11">
        <v>2002</v>
      </c>
      <c r="E24" s="6" t="s">
        <v>19</v>
      </c>
      <c r="F24" s="50">
        <v>75</v>
      </c>
      <c r="G24" s="50">
        <v>76</v>
      </c>
      <c r="H24" s="50">
        <v>87</v>
      </c>
      <c r="I24" s="50">
        <v>80</v>
      </c>
      <c r="J24" s="50">
        <v>91</v>
      </c>
      <c r="K24" s="50">
        <v>68</v>
      </c>
      <c r="L24" s="11">
        <f t="shared" si="1"/>
        <v>477</v>
      </c>
      <c r="M24" s="50" t="s">
        <v>423</v>
      </c>
    </row>
    <row r="25" spans="1:13" s="49" customFormat="1" ht="20.25" customHeight="1" x14ac:dyDescent="0.25">
      <c r="A25" s="10">
        <f t="shared" si="0"/>
        <v>15</v>
      </c>
      <c r="B25" s="10" t="s">
        <v>527</v>
      </c>
      <c r="C25" s="5" t="s">
        <v>528</v>
      </c>
      <c r="D25" s="11">
        <v>2002</v>
      </c>
      <c r="E25" s="6" t="s">
        <v>19</v>
      </c>
      <c r="F25" s="11"/>
      <c r="G25" s="11"/>
      <c r="H25" s="11"/>
      <c r="I25" s="11"/>
      <c r="J25" s="11"/>
      <c r="K25" s="11"/>
      <c r="L25" s="11">
        <f t="shared" si="1"/>
        <v>0</v>
      </c>
      <c r="M25" s="50"/>
    </row>
    <row r="26" spans="1:13" s="49" customFormat="1" ht="20.25" customHeight="1" x14ac:dyDescent="0.25">
      <c r="A26" s="10">
        <f t="shared" si="0"/>
        <v>15</v>
      </c>
      <c r="B26" s="10" t="s">
        <v>529</v>
      </c>
      <c r="C26" s="5" t="s">
        <v>530</v>
      </c>
      <c r="D26" s="11">
        <v>2002</v>
      </c>
      <c r="E26" s="6" t="s">
        <v>11</v>
      </c>
      <c r="F26" s="11"/>
      <c r="G26" s="11"/>
      <c r="H26" s="11"/>
      <c r="I26" s="11"/>
      <c r="J26" s="11"/>
      <c r="K26" s="11"/>
      <c r="L26" s="11">
        <f t="shared" si="1"/>
        <v>0</v>
      </c>
      <c r="M26" s="50"/>
    </row>
    <row r="27" spans="1:13" s="49" customFormat="1" ht="20.25" customHeight="1" x14ac:dyDescent="0.25">
      <c r="A27" s="10">
        <f t="shared" si="0"/>
        <v>15</v>
      </c>
      <c r="B27" s="10" t="s">
        <v>371</v>
      </c>
      <c r="C27" s="12" t="s">
        <v>372</v>
      </c>
      <c r="D27" s="11">
        <v>2001</v>
      </c>
      <c r="E27" s="6" t="s">
        <v>63</v>
      </c>
      <c r="F27" s="11"/>
      <c r="G27" s="11"/>
      <c r="H27" s="11"/>
      <c r="I27" s="11"/>
      <c r="J27" s="11"/>
      <c r="K27" s="11"/>
      <c r="L27" s="11">
        <f t="shared" si="1"/>
        <v>0</v>
      </c>
      <c r="M27" s="50"/>
    </row>
    <row r="28" spans="1:13" s="49" customFormat="1" ht="20.25" customHeight="1" x14ac:dyDescent="0.25">
      <c r="A28" s="10">
        <f t="shared" si="0"/>
        <v>15</v>
      </c>
      <c r="B28" s="10" t="s">
        <v>70</v>
      </c>
      <c r="C28" s="4" t="s">
        <v>71</v>
      </c>
      <c r="D28" s="11">
        <v>2000</v>
      </c>
      <c r="E28" s="6" t="s">
        <v>22</v>
      </c>
      <c r="F28" s="11"/>
      <c r="G28" s="11"/>
      <c r="H28" s="11"/>
      <c r="I28" s="11"/>
      <c r="J28" s="11"/>
      <c r="K28" s="11"/>
      <c r="L28" s="11">
        <f t="shared" si="1"/>
        <v>0</v>
      </c>
      <c r="M28" s="50"/>
    </row>
    <row r="29" spans="1:13" s="49" customFormat="1" ht="20.25" customHeight="1" x14ac:dyDescent="0.25">
      <c r="A29" s="10">
        <f t="shared" si="0"/>
        <v>15</v>
      </c>
      <c r="B29" s="10" t="s">
        <v>72</v>
      </c>
      <c r="C29" s="4" t="s">
        <v>73</v>
      </c>
      <c r="D29" s="11">
        <v>2000</v>
      </c>
      <c r="E29" s="6" t="s">
        <v>22</v>
      </c>
      <c r="F29" s="11"/>
      <c r="G29" s="11"/>
      <c r="H29" s="11"/>
      <c r="I29" s="11"/>
      <c r="J29" s="11"/>
      <c r="K29" s="11"/>
      <c r="L29" s="11">
        <f t="shared" si="1"/>
        <v>0</v>
      </c>
      <c r="M29" s="50"/>
    </row>
    <row r="30" spans="1:13" s="49" customFormat="1" ht="20.25" customHeight="1" x14ac:dyDescent="0.25">
      <c r="A30" s="10">
        <f t="shared" si="0"/>
        <v>15</v>
      </c>
      <c r="B30" s="10" t="s">
        <v>74</v>
      </c>
      <c r="C30" s="4" t="s">
        <v>75</v>
      </c>
      <c r="D30" s="11">
        <v>2001</v>
      </c>
      <c r="E30" s="6" t="s">
        <v>22</v>
      </c>
      <c r="F30" s="11"/>
      <c r="G30" s="11"/>
      <c r="H30" s="11"/>
      <c r="I30" s="11"/>
      <c r="J30" s="11"/>
      <c r="K30" s="11"/>
      <c r="L30" s="11">
        <f t="shared" si="1"/>
        <v>0</v>
      </c>
      <c r="M30" s="50"/>
    </row>
    <row r="31" spans="1:13" s="49" customFormat="1" ht="20.25" customHeight="1" x14ac:dyDescent="0.25">
      <c r="A31" s="10">
        <f t="shared" si="0"/>
        <v>15</v>
      </c>
      <c r="B31" s="11" t="s">
        <v>76</v>
      </c>
      <c r="C31" s="5" t="s">
        <v>77</v>
      </c>
      <c r="D31" s="11">
        <v>2002</v>
      </c>
      <c r="E31" s="6" t="s">
        <v>22</v>
      </c>
      <c r="F31" s="11"/>
      <c r="G31" s="11"/>
      <c r="H31" s="11"/>
      <c r="I31" s="11"/>
      <c r="J31" s="11"/>
      <c r="K31" s="11"/>
      <c r="L31" s="11">
        <f t="shared" si="1"/>
        <v>0</v>
      </c>
      <c r="M31" s="50"/>
    </row>
    <row r="32" spans="1:13" s="49" customFormat="1" ht="20.25" customHeight="1" x14ac:dyDescent="0.25">
      <c r="A32" s="10">
        <f t="shared" si="0"/>
        <v>15</v>
      </c>
      <c r="B32" s="11" t="s">
        <v>80</v>
      </c>
      <c r="C32" s="5" t="s">
        <v>81</v>
      </c>
      <c r="D32" s="11">
        <v>2003</v>
      </c>
      <c r="E32" s="6" t="s">
        <v>22</v>
      </c>
      <c r="F32" s="50"/>
      <c r="G32" s="50"/>
      <c r="H32" s="50"/>
      <c r="I32" s="50"/>
      <c r="J32" s="50"/>
      <c r="K32" s="50"/>
      <c r="L32" s="11">
        <f t="shared" si="1"/>
        <v>0</v>
      </c>
      <c r="M32" s="50"/>
    </row>
  </sheetData>
  <sortState xmlns:xlrd2="http://schemas.microsoft.com/office/spreadsheetml/2017/richdata2" ref="A11:M32">
    <sortCondition ref="A11:A32"/>
  </sortState>
  <mergeCells count="20">
    <mergeCell ref="K9:K10"/>
    <mergeCell ref="B7:M7"/>
    <mergeCell ref="B6:M6"/>
    <mergeCell ref="A5:M5"/>
    <mergeCell ref="A2:M2"/>
    <mergeCell ref="A3:M3"/>
    <mergeCell ref="A4:M4"/>
    <mergeCell ref="A8:A10"/>
    <mergeCell ref="B8:B10"/>
    <mergeCell ref="C8:C10"/>
    <mergeCell ref="D8:D10"/>
    <mergeCell ref="L8:L10"/>
    <mergeCell ref="F9:F10"/>
    <mergeCell ref="G9:G10"/>
    <mergeCell ref="H9:H10"/>
    <mergeCell ref="I9:I10"/>
    <mergeCell ref="J9:J10"/>
    <mergeCell ref="E8:E10"/>
    <mergeCell ref="F8:K8"/>
    <mergeCell ref="M8:M10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34"/>
  <sheetViews>
    <sheetView workbookViewId="0">
      <selection sqref="A1:M15"/>
    </sheetView>
  </sheetViews>
  <sheetFormatPr defaultRowHeight="15" x14ac:dyDescent="0.25"/>
  <cols>
    <col min="1" max="1" width="6" customWidth="1"/>
    <col min="2" max="2" width="15.85546875" customWidth="1"/>
    <col min="3" max="3" width="17.28515625" customWidth="1"/>
    <col min="4" max="4" width="7.85546875" customWidth="1"/>
  </cols>
  <sheetData>
    <row r="2" spans="1:13" ht="15.75" x14ac:dyDescent="0.25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15.75" x14ac:dyDescent="0.25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ht="18.75" x14ac:dyDescent="0.25">
      <c r="A4" s="86" t="s">
        <v>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3" ht="18.75" x14ac:dyDescent="0.25">
      <c r="A5" s="85" t="s">
        <v>414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13" ht="15.75" x14ac:dyDescent="0.25">
      <c r="A6" s="2"/>
      <c r="B6" s="87" t="s">
        <v>85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</row>
    <row r="7" spans="1:13" ht="15.75" x14ac:dyDescent="0.25">
      <c r="A7" s="3"/>
      <c r="B7" s="84" t="s">
        <v>415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</row>
    <row r="8" spans="1:13" x14ac:dyDescent="0.25">
      <c r="A8" s="76" t="s">
        <v>4</v>
      </c>
      <c r="B8" s="79" t="s">
        <v>5</v>
      </c>
      <c r="C8" s="80" t="s">
        <v>6</v>
      </c>
      <c r="D8" s="76" t="s">
        <v>7</v>
      </c>
      <c r="E8" s="73" t="s">
        <v>8</v>
      </c>
      <c r="F8" s="71"/>
      <c r="G8" s="72"/>
      <c r="H8" s="72"/>
      <c r="I8" s="72"/>
      <c r="J8" s="72"/>
      <c r="K8" s="72"/>
      <c r="L8" s="73" t="s">
        <v>9</v>
      </c>
      <c r="M8" s="73" t="s">
        <v>10</v>
      </c>
    </row>
    <row r="9" spans="1:13" x14ac:dyDescent="0.25">
      <c r="A9" s="77"/>
      <c r="B9" s="79"/>
      <c r="C9" s="81"/>
      <c r="D9" s="83"/>
      <c r="E9" s="74"/>
      <c r="F9" s="73">
        <v>1</v>
      </c>
      <c r="G9" s="73">
        <v>2</v>
      </c>
      <c r="H9" s="73">
        <v>3</v>
      </c>
      <c r="I9" s="73">
        <v>4</v>
      </c>
      <c r="J9" s="73">
        <v>5</v>
      </c>
      <c r="K9" s="73">
        <v>6</v>
      </c>
      <c r="L9" s="74"/>
      <c r="M9" s="74"/>
    </row>
    <row r="10" spans="1:13" x14ac:dyDescent="0.25">
      <c r="A10" s="78"/>
      <c r="B10" s="79"/>
      <c r="C10" s="82"/>
      <c r="D10" s="78"/>
      <c r="E10" s="75"/>
      <c r="F10" s="75"/>
      <c r="G10" s="75"/>
      <c r="H10" s="75"/>
      <c r="I10" s="75"/>
      <c r="J10" s="75"/>
      <c r="K10" s="75"/>
      <c r="L10" s="75"/>
      <c r="M10" s="75"/>
    </row>
    <row r="11" spans="1:13" s="47" customFormat="1" ht="20.25" customHeight="1" x14ac:dyDescent="0.25">
      <c r="A11" s="23">
        <f t="shared" ref="A11:A34" si="0">_xlfn.RANK.EQ(L11,$L$11:$L$34)</f>
        <v>1</v>
      </c>
      <c r="B11" s="25" t="s">
        <v>45</v>
      </c>
      <c r="C11" s="24" t="s">
        <v>103</v>
      </c>
      <c r="D11" s="25">
        <v>2001</v>
      </c>
      <c r="E11" s="28" t="s">
        <v>22</v>
      </c>
      <c r="F11" s="25">
        <v>94</v>
      </c>
      <c r="G11" s="25">
        <v>96</v>
      </c>
      <c r="H11" s="25">
        <v>93</v>
      </c>
      <c r="I11" s="25">
        <v>91</v>
      </c>
      <c r="J11" s="25">
        <v>92</v>
      </c>
      <c r="K11" s="25">
        <v>92</v>
      </c>
      <c r="L11" s="25">
        <f t="shared" ref="L11:L34" si="1">SUM(F11:K11)</f>
        <v>558</v>
      </c>
      <c r="M11" s="25" t="s">
        <v>425</v>
      </c>
    </row>
    <row r="12" spans="1:13" s="47" customFormat="1" ht="20.25" customHeight="1" x14ac:dyDescent="0.25">
      <c r="A12" s="23">
        <f t="shared" si="0"/>
        <v>2</v>
      </c>
      <c r="B12" s="23" t="s">
        <v>484</v>
      </c>
      <c r="C12" s="24" t="s">
        <v>485</v>
      </c>
      <c r="D12" s="25">
        <v>2002</v>
      </c>
      <c r="E12" s="28" t="s">
        <v>14</v>
      </c>
      <c r="F12" s="25">
        <v>94</v>
      </c>
      <c r="G12" s="25">
        <v>89</v>
      </c>
      <c r="H12" s="25">
        <v>91</v>
      </c>
      <c r="I12" s="25">
        <v>93</v>
      </c>
      <c r="J12" s="25">
        <v>92</v>
      </c>
      <c r="K12" s="25">
        <v>91</v>
      </c>
      <c r="L12" s="25">
        <f t="shared" si="1"/>
        <v>550</v>
      </c>
      <c r="M12" s="25" t="s">
        <v>425</v>
      </c>
    </row>
    <row r="13" spans="1:13" s="47" customFormat="1" ht="20.25" customHeight="1" x14ac:dyDescent="0.25">
      <c r="A13" s="23">
        <f t="shared" si="0"/>
        <v>3</v>
      </c>
      <c r="B13" s="25" t="s">
        <v>489</v>
      </c>
      <c r="C13" s="24" t="s">
        <v>490</v>
      </c>
      <c r="D13" s="25">
        <v>2002</v>
      </c>
      <c r="E13" s="28" t="s">
        <v>22</v>
      </c>
      <c r="F13" s="25">
        <v>89</v>
      </c>
      <c r="G13" s="25">
        <v>88</v>
      </c>
      <c r="H13" s="25">
        <v>83</v>
      </c>
      <c r="I13" s="25">
        <v>90</v>
      </c>
      <c r="J13" s="25">
        <v>90</v>
      </c>
      <c r="K13" s="25">
        <v>90</v>
      </c>
      <c r="L13" s="25">
        <f t="shared" si="1"/>
        <v>530</v>
      </c>
      <c r="M13" s="25" t="s">
        <v>424</v>
      </c>
    </row>
    <row r="14" spans="1:13" s="47" customFormat="1" ht="20.25" customHeight="1" x14ac:dyDescent="0.25">
      <c r="A14" s="23">
        <f t="shared" si="0"/>
        <v>4</v>
      </c>
      <c r="B14" s="30" t="s">
        <v>109</v>
      </c>
      <c r="C14" s="24" t="s">
        <v>110</v>
      </c>
      <c r="D14" s="25">
        <v>2002</v>
      </c>
      <c r="E14" s="28" t="s">
        <v>11</v>
      </c>
      <c r="F14" s="25">
        <v>78</v>
      </c>
      <c r="G14" s="25">
        <v>77</v>
      </c>
      <c r="H14" s="25">
        <v>88</v>
      </c>
      <c r="I14" s="25">
        <v>81</v>
      </c>
      <c r="J14" s="25">
        <v>82</v>
      </c>
      <c r="K14" s="25">
        <v>85</v>
      </c>
      <c r="L14" s="25">
        <f t="shared" si="1"/>
        <v>491</v>
      </c>
      <c r="M14" s="25" t="s">
        <v>421</v>
      </c>
    </row>
    <row r="15" spans="1:13" s="47" customFormat="1" ht="20.25" customHeight="1" x14ac:dyDescent="0.25">
      <c r="A15" s="23">
        <f t="shared" si="0"/>
        <v>5</v>
      </c>
      <c r="B15" s="30" t="s">
        <v>111</v>
      </c>
      <c r="C15" s="24" t="s">
        <v>112</v>
      </c>
      <c r="D15" s="25">
        <v>2003</v>
      </c>
      <c r="E15" s="28" t="s">
        <v>11</v>
      </c>
      <c r="F15" s="25">
        <v>84</v>
      </c>
      <c r="G15" s="25">
        <v>67</v>
      </c>
      <c r="H15" s="25">
        <v>82</v>
      </c>
      <c r="I15" s="25">
        <v>80</v>
      </c>
      <c r="J15" s="25">
        <v>86</v>
      </c>
      <c r="K15" s="25">
        <v>83</v>
      </c>
      <c r="L15" s="25">
        <f t="shared" si="1"/>
        <v>482</v>
      </c>
      <c r="M15" s="25" t="s">
        <v>422</v>
      </c>
    </row>
    <row r="16" spans="1:13" s="47" customFormat="1" ht="20.25" customHeight="1" x14ac:dyDescent="0.25">
      <c r="A16" s="23">
        <f t="shared" si="0"/>
        <v>6</v>
      </c>
      <c r="B16" s="23" t="s">
        <v>86</v>
      </c>
      <c r="C16" s="24" t="s">
        <v>40</v>
      </c>
      <c r="D16" s="25">
        <v>2003</v>
      </c>
      <c r="E16" s="28" t="s">
        <v>19</v>
      </c>
      <c r="F16" s="25"/>
      <c r="G16" s="25"/>
      <c r="H16" s="25"/>
      <c r="I16" s="25"/>
      <c r="J16" s="25"/>
      <c r="K16" s="25"/>
      <c r="L16" s="25">
        <f t="shared" si="1"/>
        <v>0</v>
      </c>
      <c r="M16" s="25"/>
    </row>
    <row r="17" spans="1:13" s="47" customFormat="1" ht="20.25" customHeight="1" x14ac:dyDescent="0.25">
      <c r="A17" s="23">
        <f t="shared" si="0"/>
        <v>6</v>
      </c>
      <c r="B17" s="23" t="s">
        <v>87</v>
      </c>
      <c r="C17" s="24" t="s">
        <v>88</v>
      </c>
      <c r="D17" s="43">
        <v>2003</v>
      </c>
      <c r="E17" s="28" t="s">
        <v>19</v>
      </c>
      <c r="F17" s="25"/>
      <c r="G17" s="25"/>
      <c r="H17" s="25"/>
      <c r="I17" s="25"/>
      <c r="J17" s="25"/>
      <c r="K17" s="25"/>
      <c r="L17" s="25">
        <f t="shared" si="1"/>
        <v>0</v>
      </c>
      <c r="M17" s="25"/>
    </row>
    <row r="18" spans="1:13" s="47" customFormat="1" ht="20.25" customHeight="1" x14ac:dyDescent="0.25">
      <c r="A18" s="23">
        <f t="shared" si="0"/>
        <v>6</v>
      </c>
      <c r="B18" s="23" t="s">
        <v>89</v>
      </c>
      <c r="C18" s="24" t="s">
        <v>90</v>
      </c>
      <c r="D18" s="25">
        <v>2002</v>
      </c>
      <c r="E18" s="28" t="s">
        <v>11</v>
      </c>
      <c r="F18" s="25"/>
      <c r="G18" s="25"/>
      <c r="H18" s="25"/>
      <c r="I18" s="25"/>
      <c r="J18" s="25"/>
      <c r="K18" s="25"/>
      <c r="L18" s="25">
        <f t="shared" si="1"/>
        <v>0</v>
      </c>
      <c r="M18" s="25"/>
    </row>
    <row r="19" spans="1:13" s="47" customFormat="1" ht="20.25" customHeight="1" x14ac:dyDescent="0.25">
      <c r="A19" s="23">
        <f t="shared" si="0"/>
        <v>6</v>
      </c>
      <c r="B19" s="23" t="s">
        <v>91</v>
      </c>
      <c r="C19" s="44" t="s">
        <v>92</v>
      </c>
      <c r="D19" s="44">
        <v>2001</v>
      </c>
      <c r="E19" s="28" t="s">
        <v>63</v>
      </c>
      <c r="F19" s="25"/>
      <c r="G19" s="25"/>
      <c r="H19" s="25"/>
      <c r="I19" s="25"/>
      <c r="J19" s="25"/>
      <c r="K19" s="25"/>
      <c r="L19" s="25">
        <f t="shared" si="1"/>
        <v>0</v>
      </c>
      <c r="M19" s="25"/>
    </row>
    <row r="20" spans="1:13" s="47" customFormat="1" ht="20.25" customHeight="1" x14ac:dyDescent="0.25">
      <c r="A20" s="23">
        <f t="shared" si="0"/>
        <v>6</v>
      </c>
      <c r="B20" s="23" t="s">
        <v>93</v>
      </c>
      <c r="C20" s="24" t="s">
        <v>94</v>
      </c>
      <c r="D20" s="25">
        <v>2001</v>
      </c>
      <c r="E20" s="28" t="s">
        <v>14</v>
      </c>
      <c r="F20" s="25"/>
      <c r="G20" s="25"/>
      <c r="H20" s="25"/>
      <c r="I20" s="25"/>
      <c r="J20" s="25"/>
      <c r="K20" s="25"/>
      <c r="L20" s="25">
        <f t="shared" si="1"/>
        <v>0</v>
      </c>
      <c r="M20" s="25"/>
    </row>
    <row r="21" spans="1:13" s="47" customFormat="1" ht="20.25" customHeight="1" x14ac:dyDescent="0.25">
      <c r="A21" s="23">
        <f t="shared" si="0"/>
        <v>6</v>
      </c>
      <c r="B21" s="23" t="s">
        <v>95</v>
      </c>
      <c r="C21" s="24" t="s">
        <v>96</v>
      </c>
      <c r="D21" s="25">
        <v>2000</v>
      </c>
      <c r="E21" s="28" t="s">
        <v>11</v>
      </c>
      <c r="F21" s="25"/>
      <c r="G21" s="25"/>
      <c r="H21" s="25"/>
      <c r="I21" s="25"/>
      <c r="J21" s="25"/>
      <c r="K21" s="25"/>
      <c r="L21" s="25">
        <f t="shared" si="1"/>
        <v>0</v>
      </c>
      <c r="M21" s="25"/>
    </row>
    <row r="22" spans="1:13" s="47" customFormat="1" ht="20.25" customHeight="1" x14ac:dyDescent="0.25">
      <c r="A22" s="23">
        <f t="shared" si="0"/>
        <v>6</v>
      </c>
      <c r="B22" s="23" t="s">
        <v>97</v>
      </c>
      <c r="C22" s="24" t="s">
        <v>98</v>
      </c>
      <c r="D22" s="25">
        <v>2004</v>
      </c>
      <c r="E22" s="28" t="s">
        <v>11</v>
      </c>
      <c r="F22" s="25"/>
      <c r="G22" s="25"/>
      <c r="H22" s="25"/>
      <c r="I22" s="25"/>
      <c r="J22" s="25"/>
      <c r="K22" s="25"/>
      <c r="L22" s="25">
        <f t="shared" si="1"/>
        <v>0</v>
      </c>
      <c r="M22" s="25"/>
    </row>
    <row r="23" spans="1:13" s="47" customFormat="1" ht="20.25" customHeight="1" x14ac:dyDescent="0.25">
      <c r="A23" s="23">
        <f t="shared" si="0"/>
        <v>6</v>
      </c>
      <c r="B23" s="23" t="s">
        <v>99</v>
      </c>
      <c r="C23" s="24" t="s">
        <v>100</v>
      </c>
      <c r="D23" s="25">
        <v>2001</v>
      </c>
      <c r="E23" s="28" t="s">
        <v>11</v>
      </c>
      <c r="F23" s="25"/>
      <c r="G23" s="25"/>
      <c r="H23" s="25"/>
      <c r="I23" s="25"/>
      <c r="J23" s="25"/>
      <c r="K23" s="25"/>
      <c r="L23" s="25">
        <f t="shared" si="1"/>
        <v>0</v>
      </c>
      <c r="M23" s="25"/>
    </row>
    <row r="24" spans="1:13" s="47" customFormat="1" ht="20.25" customHeight="1" x14ac:dyDescent="0.25">
      <c r="A24" s="23">
        <f t="shared" si="0"/>
        <v>6</v>
      </c>
      <c r="B24" s="23" t="s">
        <v>378</v>
      </c>
      <c r="C24" s="24" t="s">
        <v>379</v>
      </c>
      <c r="D24" s="25">
        <v>2003</v>
      </c>
      <c r="E24" s="28" t="s">
        <v>14</v>
      </c>
      <c r="F24" s="25"/>
      <c r="G24" s="25"/>
      <c r="H24" s="25"/>
      <c r="I24" s="25"/>
      <c r="J24" s="25"/>
      <c r="K24" s="25"/>
      <c r="L24" s="25">
        <f t="shared" si="1"/>
        <v>0</v>
      </c>
      <c r="M24" s="25"/>
    </row>
    <row r="25" spans="1:13" s="47" customFormat="1" ht="20.25" customHeight="1" x14ac:dyDescent="0.25">
      <c r="A25" s="23">
        <f t="shared" si="0"/>
        <v>6</v>
      </c>
      <c r="B25" s="23" t="s">
        <v>380</v>
      </c>
      <c r="C25" s="24" t="s">
        <v>381</v>
      </c>
      <c r="D25" s="25">
        <v>2002</v>
      </c>
      <c r="E25" s="28" t="s">
        <v>14</v>
      </c>
      <c r="F25" s="25"/>
      <c r="G25" s="25"/>
      <c r="H25" s="25"/>
      <c r="I25" s="25"/>
      <c r="J25" s="25"/>
      <c r="K25" s="25"/>
      <c r="L25" s="25">
        <f t="shared" si="1"/>
        <v>0</v>
      </c>
      <c r="M25" s="25"/>
    </row>
    <row r="26" spans="1:13" s="47" customFormat="1" ht="20.25" customHeight="1" x14ac:dyDescent="0.25">
      <c r="A26" s="23">
        <f t="shared" si="0"/>
        <v>6</v>
      </c>
      <c r="B26" s="23" t="s">
        <v>382</v>
      </c>
      <c r="C26" s="24" t="s">
        <v>383</v>
      </c>
      <c r="D26" s="25">
        <v>2003</v>
      </c>
      <c r="E26" s="28" t="s">
        <v>14</v>
      </c>
      <c r="F26" s="25"/>
      <c r="G26" s="25"/>
      <c r="H26" s="25"/>
      <c r="I26" s="25"/>
      <c r="J26" s="25"/>
      <c r="K26" s="25"/>
      <c r="L26" s="25">
        <f t="shared" si="1"/>
        <v>0</v>
      </c>
      <c r="M26" s="25"/>
    </row>
    <row r="27" spans="1:13" s="47" customFormat="1" ht="20.25" customHeight="1" x14ac:dyDescent="0.25">
      <c r="A27" s="23">
        <f t="shared" si="0"/>
        <v>6</v>
      </c>
      <c r="B27" s="23" t="s">
        <v>101</v>
      </c>
      <c r="C27" s="29" t="s">
        <v>102</v>
      </c>
      <c r="D27" s="25">
        <v>2003</v>
      </c>
      <c r="E27" s="28" t="s">
        <v>22</v>
      </c>
      <c r="F27" s="25"/>
      <c r="G27" s="25"/>
      <c r="H27" s="25"/>
      <c r="I27" s="25"/>
      <c r="J27" s="25"/>
      <c r="K27" s="25"/>
      <c r="L27" s="25">
        <f t="shared" si="1"/>
        <v>0</v>
      </c>
      <c r="M27" s="25"/>
    </row>
    <row r="28" spans="1:13" s="47" customFormat="1" ht="20.25" customHeight="1" x14ac:dyDescent="0.25">
      <c r="A28" s="23">
        <f t="shared" si="0"/>
        <v>6</v>
      </c>
      <c r="B28" s="25" t="s">
        <v>41</v>
      </c>
      <c r="C28" s="24" t="s">
        <v>104</v>
      </c>
      <c r="D28" s="25">
        <v>2003</v>
      </c>
      <c r="E28" s="28" t="s">
        <v>22</v>
      </c>
      <c r="F28" s="25"/>
      <c r="G28" s="25"/>
      <c r="H28" s="25"/>
      <c r="I28" s="25"/>
      <c r="J28" s="25"/>
      <c r="K28" s="25"/>
      <c r="L28" s="25">
        <f t="shared" si="1"/>
        <v>0</v>
      </c>
      <c r="M28" s="25"/>
    </row>
    <row r="29" spans="1:13" s="47" customFormat="1" ht="20.25" customHeight="1" x14ac:dyDescent="0.25">
      <c r="A29" s="23">
        <f t="shared" si="0"/>
        <v>6</v>
      </c>
      <c r="B29" s="25" t="s">
        <v>486</v>
      </c>
      <c r="C29" s="24" t="s">
        <v>487</v>
      </c>
      <c r="D29" s="25">
        <v>2001</v>
      </c>
      <c r="E29" s="28" t="s">
        <v>22</v>
      </c>
      <c r="F29" s="25"/>
      <c r="G29" s="25"/>
      <c r="H29" s="25"/>
      <c r="I29" s="25"/>
      <c r="J29" s="25"/>
      <c r="K29" s="25"/>
      <c r="L29" s="25">
        <f t="shared" si="1"/>
        <v>0</v>
      </c>
      <c r="M29" s="25"/>
    </row>
    <row r="30" spans="1:13" s="47" customFormat="1" ht="20.25" customHeight="1" x14ac:dyDescent="0.25">
      <c r="A30" s="23">
        <f t="shared" si="0"/>
        <v>6</v>
      </c>
      <c r="B30" s="25" t="s">
        <v>318</v>
      </c>
      <c r="C30" s="24" t="s">
        <v>488</v>
      </c>
      <c r="D30" s="25">
        <v>2000</v>
      </c>
      <c r="E30" s="28" t="s">
        <v>14</v>
      </c>
      <c r="F30" s="25"/>
      <c r="G30" s="25"/>
      <c r="H30" s="25"/>
      <c r="I30" s="25"/>
      <c r="J30" s="25"/>
      <c r="K30" s="25"/>
      <c r="L30" s="25">
        <f t="shared" si="1"/>
        <v>0</v>
      </c>
      <c r="M30" s="25"/>
    </row>
    <row r="31" spans="1:13" s="47" customFormat="1" ht="20.25" customHeight="1" x14ac:dyDescent="0.25">
      <c r="A31" s="23">
        <f t="shared" si="0"/>
        <v>6</v>
      </c>
      <c r="B31" s="25" t="s">
        <v>491</v>
      </c>
      <c r="C31" s="24" t="s">
        <v>492</v>
      </c>
      <c r="D31" s="25">
        <v>2000</v>
      </c>
      <c r="E31" s="28" t="s">
        <v>22</v>
      </c>
      <c r="F31" s="25"/>
      <c r="G31" s="25"/>
      <c r="H31" s="25"/>
      <c r="I31" s="25"/>
      <c r="J31" s="25"/>
      <c r="K31" s="25"/>
      <c r="L31" s="25">
        <f t="shared" si="1"/>
        <v>0</v>
      </c>
      <c r="M31" s="25"/>
    </row>
    <row r="32" spans="1:13" s="47" customFormat="1" ht="20.25" customHeight="1" x14ac:dyDescent="0.25">
      <c r="A32" s="23">
        <f t="shared" si="0"/>
        <v>6</v>
      </c>
      <c r="B32" s="25" t="s">
        <v>105</v>
      </c>
      <c r="C32" s="24" t="s">
        <v>106</v>
      </c>
      <c r="D32" s="25">
        <v>2002</v>
      </c>
      <c r="E32" s="28" t="s">
        <v>22</v>
      </c>
      <c r="F32" s="25"/>
      <c r="G32" s="25"/>
      <c r="H32" s="25"/>
      <c r="I32" s="25"/>
      <c r="J32" s="25"/>
      <c r="K32" s="25"/>
      <c r="L32" s="25">
        <f t="shared" si="1"/>
        <v>0</v>
      </c>
      <c r="M32" s="25"/>
    </row>
    <row r="33" spans="1:13" s="47" customFormat="1" ht="20.25" customHeight="1" x14ac:dyDescent="0.25">
      <c r="A33" s="23">
        <f t="shared" si="0"/>
        <v>6</v>
      </c>
      <c r="B33" s="25" t="s">
        <v>107</v>
      </c>
      <c r="C33" s="24" t="s">
        <v>108</v>
      </c>
      <c r="D33" s="25">
        <v>2002</v>
      </c>
      <c r="E33" s="28" t="s">
        <v>22</v>
      </c>
      <c r="F33" s="25"/>
      <c r="G33" s="25"/>
      <c r="H33" s="25"/>
      <c r="I33" s="25"/>
      <c r="J33" s="25"/>
      <c r="K33" s="25"/>
      <c r="L33" s="25">
        <f t="shared" si="1"/>
        <v>0</v>
      </c>
      <c r="M33" s="25"/>
    </row>
    <row r="34" spans="1:13" s="47" customFormat="1" ht="20.25" customHeight="1" x14ac:dyDescent="0.25">
      <c r="A34" s="23">
        <f t="shared" si="0"/>
        <v>6</v>
      </c>
      <c r="B34" s="30" t="s">
        <v>113</v>
      </c>
      <c r="C34" s="24" t="s">
        <v>114</v>
      </c>
      <c r="D34" s="25">
        <v>2001</v>
      </c>
      <c r="E34" s="28" t="s">
        <v>11</v>
      </c>
      <c r="F34" s="25"/>
      <c r="G34" s="25"/>
      <c r="H34" s="25"/>
      <c r="I34" s="25"/>
      <c r="J34" s="25"/>
      <c r="K34" s="25"/>
      <c r="L34" s="25">
        <f t="shared" si="1"/>
        <v>0</v>
      </c>
      <c r="M34" s="25"/>
    </row>
  </sheetData>
  <sortState xmlns:xlrd2="http://schemas.microsoft.com/office/spreadsheetml/2017/richdata2" ref="A11:M34">
    <sortCondition ref="A11:A34"/>
  </sortState>
  <mergeCells count="20">
    <mergeCell ref="K9:K10"/>
    <mergeCell ref="B7:M7"/>
    <mergeCell ref="B6:M6"/>
    <mergeCell ref="A5:M5"/>
    <mergeCell ref="A2:M2"/>
    <mergeCell ref="A3:M3"/>
    <mergeCell ref="A4:M4"/>
    <mergeCell ref="A8:A10"/>
    <mergeCell ref="B8:B10"/>
    <mergeCell ref="C8:C10"/>
    <mergeCell ref="D8:D10"/>
    <mergeCell ref="L8:L10"/>
    <mergeCell ref="F9:F10"/>
    <mergeCell ref="G9:G10"/>
    <mergeCell ref="H9:H10"/>
    <mergeCell ref="I9:I10"/>
    <mergeCell ref="J9:J10"/>
    <mergeCell ref="E8:E10"/>
    <mergeCell ref="F8:K8"/>
    <mergeCell ref="M8:M10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37"/>
  <sheetViews>
    <sheetView topLeftCell="A8" workbookViewId="0">
      <selection sqref="A1:K28"/>
    </sheetView>
  </sheetViews>
  <sheetFormatPr defaultRowHeight="15" x14ac:dyDescent="0.25"/>
  <cols>
    <col min="2" max="2" width="18.42578125" customWidth="1"/>
    <col min="3" max="3" width="15.5703125" customWidth="1"/>
  </cols>
  <sheetData>
    <row r="2" spans="1:13" ht="15.75" x14ac:dyDescent="0.25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3" ht="15.75" x14ac:dyDescent="0.25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3" ht="18.75" x14ac:dyDescent="0.25">
      <c r="A4" s="86" t="s">
        <v>2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3" ht="18.75" x14ac:dyDescent="0.25">
      <c r="A5" s="85" t="s">
        <v>414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2"/>
      <c r="M5" s="2"/>
    </row>
    <row r="6" spans="1:13" ht="15.75" x14ac:dyDescent="0.25">
      <c r="A6" s="2"/>
      <c r="B6" s="87" t="s">
        <v>115</v>
      </c>
      <c r="C6" s="87"/>
      <c r="D6" s="87"/>
      <c r="E6" s="87"/>
      <c r="F6" s="87"/>
      <c r="G6" s="87"/>
      <c r="H6" s="87"/>
      <c r="I6" s="87"/>
      <c r="J6" s="87"/>
      <c r="K6" s="87"/>
    </row>
    <row r="7" spans="1:13" ht="15.75" x14ac:dyDescent="0.25">
      <c r="A7" s="3"/>
      <c r="B7" s="84" t="s">
        <v>415</v>
      </c>
      <c r="C7" s="84"/>
      <c r="D7" s="84"/>
      <c r="E7" s="84"/>
      <c r="F7" s="84"/>
      <c r="G7" s="84"/>
      <c r="H7" s="84"/>
      <c r="I7" s="84"/>
      <c r="J7" s="84"/>
      <c r="K7" s="84"/>
      <c r="L7" s="32"/>
      <c r="M7" s="32"/>
    </row>
    <row r="8" spans="1:13" x14ac:dyDescent="0.25">
      <c r="A8" s="76" t="s">
        <v>4</v>
      </c>
      <c r="B8" s="79" t="s">
        <v>5</v>
      </c>
      <c r="C8" s="80" t="s">
        <v>6</v>
      </c>
      <c r="D8" s="76" t="s">
        <v>7</v>
      </c>
      <c r="E8" s="73" t="s">
        <v>8</v>
      </c>
      <c r="F8" s="71"/>
      <c r="G8" s="72"/>
      <c r="H8" s="72"/>
      <c r="I8" s="72"/>
      <c r="J8" s="73" t="s">
        <v>9</v>
      </c>
      <c r="K8" s="73" t="s">
        <v>10</v>
      </c>
    </row>
    <row r="9" spans="1:13" x14ac:dyDescent="0.25">
      <c r="A9" s="77"/>
      <c r="B9" s="79"/>
      <c r="C9" s="81"/>
      <c r="D9" s="83"/>
      <c r="E9" s="74"/>
      <c r="F9" s="73">
        <v>1</v>
      </c>
      <c r="G9" s="73">
        <v>2</v>
      </c>
      <c r="H9" s="73">
        <v>3</v>
      </c>
      <c r="I9" s="73">
        <v>4</v>
      </c>
      <c r="J9" s="74"/>
      <c r="K9" s="74"/>
    </row>
    <row r="10" spans="1:13" x14ac:dyDescent="0.25">
      <c r="A10" s="78"/>
      <c r="B10" s="79"/>
      <c r="C10" s="82"/>
      <c r="D10" s="78"/>
      <c r="E10" s="75"/>
      <c r="F10" s="75"/>
      <c r="G10" s="75"/>
      <c r="H10" s="75"/>
      <c r="I10" s="75"/>
      <c r="J10" s="75"/>
      <c r="K10" s="75"/>
    </row>
    <row r="11" spans="1:13" s="49" customFormat="1" ht="20.25" customHeight="1" x14ac:dyDescent="0.25">
      <c r="A11" s="23">
        <f t="shared" ref="A11:A37" si="0">_xlfn.RANK.EQ(J11,$J$11:$J$37)</f>
        <v>1</v>
      </c>
      <c r="B11" s="25" t="s">
        <v>377</v>
      </c>
      <c r="C11" s="24" t="s">
        <v>395</v>
      </c>
      <c r="D11" s="25">
        <v>2004</v>
      </c>
      <c r="E11" s="28" t="s">
        <v>14</v>
      </c>
      <c r="F11" s="25">
        <v>92</v>
      </c>
      <c r="G11" s="25">
        <v>91</v>
      </c>
      <c r="H11" s="25">
        <v>95</v>
      </c>
      <c r="I11" s="25">
        <v>94</v>
      </c>
      <c r="J11" s="25">
        <f t="shared" ref="J11:J37" si="1">SUM(F11:I11)</f>
        <v>372</v>
      </c>
      <c r="K11" s="25" t="s">
        <v>425</v>
      </c>
    </row>
    <row r="12" spans="1:13" s="49" customFormat="1" ht="20.25" customHeight="1" x14ac:dyDescent="0.25">
      <c r="A12" s="23">
        <f t="shared" si="0"/>
        <v>2</v>
      </c>
      <c r="B12" s="23" t="s">
        <v>116</v>
      </c>
      <c r="C12" s="24" t="s">
        <v>117</v>
      </c>
      <c r="D12" s="25">
        <v>2004</v>
      </c>
      <c r="E12" s="26" t="s">
        <v>19</v>
      </c>
      <c r="F12" s="25">
        <v>89</v>
      </c>
      <c r="G12" s="25">
        <v>94</v>
      </c>
      <c r="H12" s="25">
        <v>90</v>
      </c>
      <c r="I12" s="25">
        <v>92</v>
      </c>
      <c r="J12" s="25">
        <f t="shared" si="1"/>
        <v>365</v>
      </c>
      <c r="K12" s="25" t="s">
        <v>421</v>
      </c>
    </row>
    <row r="13" spans="1:13" s="49" customFormat="1" ht="20.25" customHeight="1" x14ac:dyDescent="0.25">
      <c r="A13" s="23">
        <f t="shared" si="0"/>
        <v>3</v>
      </c>
      <c r="B13" s="23" t="s">
        <v>127</v>
      </c>
      <c r="C13" s="44" t="s">
        <v>128</v>
      </c>
      <c r="D13" s="25">
        <v>2004</v>
      </c>
      <c r="E13" s="28" t="s">
        <v>63</v>
      </c>
      <c r="F13" s="25">
        <v>86</v>
      </c>
      <c r="G13" s="25">
        <v>95</v>
      </c>
      <c r="H13" s="25">
        <v>90</v>
      </c>
      <c r="I13" s="25">
        <v>93</v>
      </c>
      <c r="J13" s="25">
        <f t="shared" si="1"/>
        <v>364</v>
      </c>
      <c r="K13" s="25" t="s">
        <v>423</v>
      </c>
    </row>
    <row r="14" spans="1:13" s="49" customFormat="1" ht="20.25" customHeight="1" x14ac:dyDescent="0.25">
      <c r="A14" s="23">
        <f t="shared" si="0"/>
        <v>4</v>
      </c>
      <c r="B14" s="23" t="s">
        <v>358</v>
      </c>
      <c r="C14" s="44" t="s">
        <v>359</v>
      </c>
      <c r="D14" s="25">
        <v>2004</v>
      </c>
      <c r="E14" s="28" t="s">
        <v>14</v>
      </c>
      <c r="F14" s="25">
        <v>90</v>
      </c>
      <c r="G14" s="25">
        <v>87</v>
      </c>
      <c r="H14" s="25">
        <v>93</v>
      </c>
      <c r="I14" s="25">
        <v>93</v>
      </c>
      <c r="J14" s="25">
        <f t="shared" si="1"/>
        <v>363</v>
      </c>
      <c r="K14" s="25" t="s">
        <v>424</v>
      </c>
    </row>
    <row r="15" spans="1:13" s="49" customFormat="1" ht="20.25" customHeight="1" x14ac:dyDescent="0.25">
      <c r="A15" s="23">
        <f t="shared" si="0"/>
        <v>5</v>
      </c>
      <c r="B15" s="23" t="s">
        <v>391</v>
      </c>
      <c r="C15" s="24" t="s">
        <v>392</v>
      </c>
      <c r="D15" s="25">
        <v>2005</v>
      </c>
      <c r="E15" s="28" t="s">
        <v>19</v>
      </c>
      <c r="F15" s="25">
        <v>86</v>
      </c>
      <c r="G15" s="25">
        <v>93</v>
      </c>
      <c r="H15" s="25">
        <v>92</v>
      </c>
      <c r="I15" s="25">
        <v>86</v>
      </c>
      <c r="J15" s="25">
        <f t="shared" si="1"/>
        <v>357</v>
      </c>
      <c r="K15" s="25" t="s">
        <v>421</v>
      </c>
    </row>
    <row r="16" spans="1:13" s="49" customFormat="1" ht="20.25" customHeight="1" x14ac:dyDescent="0.25">
      <c r="A16" s="23">
        <f t="shared" si="0"/>
        <v>6</v>
      </c>
      <c r="B16" s="23" t="s">
        <v>443</v>
      </c>
      <c r="C16" s="24" t="s">
        <v>444</v>
      </c>
      <c r="D16" s="25">
        <v>2004</v>
      </c>
      <c r="E16" s="28" t="s">
        <v>14</v>
      </c>
      <c r="F16" s="25">
        <v>84</v>
      </c>
      <c r="G16" s="25">
        <v>90</v>
      </c>
      <c r="H16" s="25">
        <v>91</v>
      </c>
      <c r="I16" s="25">
        <v>89</v>
      </c>
      <c r="J16" s="25">
        <f t="shared" si="1"/>
        <v>354</v>
      </c>
      <c r="K16" s="25" t="s">
        <v>441</v>
      </c>
    </row>
    <row r="17" spans="1:11" s="49" customFormat="1" ht="20.25" customHeight="1" x14ac:dyDescent="0.25">
      <c r="A17" s="23">
        <f t="shared" si="0"/>
        <v>7</v>
      </c>
      <c r="B17" s="25" t="s">
        <v>396</v>
      </c>
      <c r="C17" s="24" t="s">
        <v>397</v>
      </c>
      <c r="D17" s="25">
        <v>2004</v>
      </c>
      <c r="E17" s="28" t="s">
        <v>14</v>
      </c>
      <c r="F17" s="25">
        <v>89</v>
      </c>
      <c r="G17" s="25">
        <v>85</v>
      </c>
      <c r="H17" s="25">
        <v>87</v>
      </c>
      <c r="I17" s="25">
        <v>91</v>
      </c>
      <c r="J17" s="25">
        <f t="shared" si="1"/>
        <v>352</v>
      </c>
      <c r="K17" s="25" t="s">
        <v>419</v>
      </c>
    </row>
    <row r="18" spans="1:11" s="49" customFormat="1" ht="20.25" customHeight="1" x14ac:dyDescent="0.25">
      <c r="A18" s="23">
        <f t="shared" si="0"/>
        <v>8</v>
      </c>
      <c r="B18" s="23" t="s">
        <v>119</v>
      </c>
      <c r="C18" s="44" t="s">
        <v>131</v>
      </c>
      <c r="D18" s="25">
        <v>2004</v>
      </c>
      <c r="E18" s="28" t="s">
        <v>11</v>
      </c>
      <c r="F18" s="25">
        <v>90</v>
      </c>
      <c r="G18" s="25">
        <v>87</v>
      </c>
      <c r="H18" s="25">
        <v>88</v>
      </c>
      <c r="I18" s="25">
        <v>86</v>
      </c>
      <c r="J18" s="25">
        <f t="shared" si="1"/>
        <v>351</v>
      </c>
      <c r="K18" s="25" t="s">
        <v>424</v>
      </c>
    </row>
    <row r="19" spans="1:11" s="49" customFormat="1" ht="20.25" customHeight="1" x14ac:dyDescent="0.25">
      <c r="A19" s="23">
        <f t="shared" si="0"/>
        <v>9</v>
      </c>
      <c r="B19" s="23" t="s">
        <v>61</v>
      </c>
      <c r="C19" s="24" t="s">
        <v>384</v>
      </c>
      <c r="D19" s="25">
        <v>2004</v>
      </c>
      <c r="E19" s="26" t="s">
        <v>19</v>
      </c>
      <c r="F19" s="25">
        <v>89</v>
      </c>
      <c r="G19" s="25">
        <v>88</v>
      </c>
      <c r="H19" s="25">
        <v>83</v>
      </c>
      <c r="I19" s="25">
        <v>88</v>
      </c>
      <c r="J19" s="25">
        <f t="shared" si="1"/>
        <v>348</v>
      </c>
      <c r="K19" s="25" t="s">
        <v>422</v>
      </c>
    </row>
    <row r="20" spans="1:11" s="49" customFormat="1" ht="20.25" customHeight="1" x14ac:dyDescent="0.25">
      <c r="A20" s="23">
        <f t="shared" si="0"/>
        <v>10</v>
      </c>
      <c r="B20" s="23" t="s">
        <v>129</v>
      </c>
      <c r="C20" s="44" t="s">
        <v>130</v>
      </c>
      <c r="D20" s="25">
        <v>2004</v>
      </c>
      <c r="E20" s="28" t="s">
        <v>63</v>
      </c>
      <c r="F20" s="25">
        <v>82</v>
      </c>
      <c r="G20" s="25">
        <v>92</v>
      </c>
      <c r="H20" s="25">
        <v>83</v>
      </c>
      <c r="I20" s="25">
        <v>88</v>
      </c>
      <c r="J20" s="25">
        <f t="shared" si="1"/>
        <v>345</v>
      </c>
      <c r="K20" s="25" t="s">
        <v>441</v>
      </c>
    </row>
    <row r="21" spans="1:11" s="49" customFormat="1" ht="20.25" customHeight="1" x14ac:dyDescent="0.25">
      <c r="A21" s="23">
        <f t="shared" si="0"/>
        <v>11</v>
      </c>
      <c r="B21" s="23" t="s">
        <v>385</v>
      </c>
      <c r="C21" s="24" t="s">
        <v>386</v>
      </c>
      <c r="D21" s="65">
        <v>2004</v>
      </c>
      <c r="E21" s="26" t="s">
        <v>19</v>
      </c>
      <c r="F21" s="25">
        <v>84</v>
      </c>
      <c r="G21" s="25">
        <v>89</v>
      </c>
      <c r="H21" s="25">
        <v>83</v>
      </c>
      <c r="I21" s="25">
        <v>87</v>
      </c>
      <c r="J21" s="25">
        <f t="shared" si="1"/>
        <v>343</v>
      </c>
      <c r="K21" s="25" t="s">
        <v>441</v>
      </c>
    </row>
    <row r="22" spans="1:11" s="49" customFormat="1" ht="20.25" customHeight="1" x14ac:dyDescent="0.25">
      <c r="A22" s="23">
        <f t="shared" si="0"/>
        <v>11</v>
      </c>
      <c r="B22" s="23" t="s">
        <v>342</v>
      </c>
      <c r="C22" s="24" t="s">
        <v>393</v>
      </c>
      <c r="D22" s="25">
        <v>2005</v>
      </c>
      <c r="E22" s="28" t="s">
        <v>19</v>
      </c>
      <c r="F22" s="25">
        <v>83</v>
      </c>
      <c r="G22" s="25">
        <v>87</v>
      </c>
      <c r="H22" s="25">
        <v>87</v>
      </c>
      <c r="I22" s="25">
        <v>86</v>
      </c>
      <c r="J22" s="25">
        <f t="shared" si="1"/>
        <v>343</v>
      </c>
      <c r="K22" s="25" t="s">
        <v>441</v>
      </c>
    </row>
    <row r="23" spans="1:11" s="49" customFormat="1" ht="20.25" customHeight="1" x14ac:dyDescent="0.25">
      <c r="A23" s="23">
        <f t="shared" si="0"/>
        <v>13</v>
      </c>
      <c r="B23" s="25" t="s">
        <v>445</v>
      </c>
      <c r="C23" s="24" t="s">
        <v>446</v>
      </c>
      <c r="D23" s="25">
        <v>2005</v>
      </c>
      <c r="E23" s="28" t="s">
        <v>14</v>
      </c>
      <c r="F23" s="25">
        <v>79</v>
      </c>
      <c r="G23" s="25">
        <v>85</v>
      </c>
      <c r="H23" s="25">
        <v>90</v>
      </c>
      <c r="I23" s="25">
        <v>78</v>
      </c>
      <c r="J23" s="25">
        <f t="shared" si="1"/>
        <v>332</v>
      </c>
      <c r="K23" s="25" t="s">
        <v>421</v>
      </c>
    </row>
    <row r="24" spans="1:11" s="49" customFormat="1" ht="20.25" customHeight="1" x14ac:dyDescent="0.25">
      <c r="A24" s="23">
        <f t="shared" si="0"/>
        <v>14</v>
      </c>
      <c r="B24" s="23" t="s">
        <v>398</v>
      </c>
      <c r="C24" s="44" t="s">
        <v>399</v>
      </c>
      <c r="D24" s="25">
        <v>2007</v>
      </c>
      <c r="E24" s="28" t="s">
        <v>14</v>
      </c>
      <c r="F24" s="25">
        <v>86</v>
      </c>
      <c r="G24" s="25">
        <v>77</v>
      </c>
      <c r="H24" s="25">
        <v>86</v>
      </c>
      <c r="I24" s="25">
        <v>81</v>
      </c>
      <c r="J24" s="25">
        <f t="shared" si="1"/>
        <v>330</v>
      </c>
      <c r="K24" s="25" t="s">
        <v>424</v>
      </c>
    </row>
    <row r="25" spans="1:11" s="49" customFormat="1" ht="20.25" customHeight="1" x14ac:dyDescent="0.25">
      <c r="A25" s="23">
        <f t="shared" si="0"/>
        <v>15</v>
      </c>
      <c r="B25" s="25" t="s">
        <v>119</v>
      </c>
      <c r="C25" s="24" t="s">
        <v>120</v>
      </c>
      <c r="D25" s="25">
        <v>2006</v>
      </c>
      <c r="E25" s="28" t="s">
        <v>22</v>
      </c>
      <c r="F25" s="25">
        <v>82</v>
      </c>
      <c r="G25" s="25">
        <v>84</v>
      </c>
      <c r="H25" s="25">
        <v>81</v>
      </c>
      <c r="I25" s="25">
        <v>79</v>
      </c>
      <c r="J25" s="25">
        <f t="shared" si="1"/>
        <v>326</v>
      </c>
      <c r="K25" s="25" t="s">
        <v>422</v>
      </c>
    </row>
    <row r="26" spans="1:11" s="49" customFormat="1" ht="20.25" customHeight="1" x14ac:dyDescent="0.25">
      <c r="A26" s="23">
        <f t="shared" si="0"/>
        <v>16</v>
      </c>
      <c r="B26" s="23" t="s">
        <v>387</v>
      </c>
      <c r="C26" s="24" t="s">
        <v>388</v>
      </c>
      <c r="D26" s="25">
        <v>2005</v>
      </c>
      <c r="E26" s="28" t="s">
        <v>11</v>
      </c>
      <c r="F26" s="25">
        <v>86</v>
      </c>
      <c r="G26" s="25">
        <v>78</v>
      </c>
      <c r="H26" s="25">
        <v>78</v>
      </c>
      <c r="I26" s="25">
        <v>81</v>
      </c>
      <c r="J26" s="25">
        <f t="shared" si="1"/>
        <v>323</v>
      </c>
      <c r="K26" s="25" t="s">
        <v>441</v>
      </c>
    </row>
    <row r="27" spans="1:11" s="49" customFormat="1" ht="20.25" customHeight="1" x14ac:dyDescent="0.25">
      <c r="A27" s="23">
        <f t="shared" si="0"/>
        <v>17</v>
      </c>
      <c r="B27" s="23" t="s">
        <v>389</v>
      </c>
      <c r="C27" s="24" t="s">
        <v>390</v>
      </c>
      <c r="D27" s="25">
        <v>2005</v>
      </c>
      <c r="E27" s="28" t="s">
        <v>11</v>
      </c>
      <c r="F27" s="25">
        <v>76</v>
      </c>
      <c r="G27" s="25">
        <v>78</v>
      </c>
      <c r="H27" s="25">
        <v>79</v>
      </c>
      <c r="I27" s="25">
        <v>79</v>
      </c>
      <c r="J27" s="25">
        <f t="shared" si="1"/>
        <v>312</v>
      </c>
      <c r="K27" s="25" t="s">
        <v>423</v>
      </c>
    </row>
    <row r="28" spans="1:11" s="49" customFormat="1" ht="20.25" customHeight="1" x14ac:dyDescent="0.25">
      <c r="A28" s="23">
        <f t="shared" si="0"/>
        <v>18</v>
      </c>
      <c r="B28" s="23" t="s">
        <v>118</v>
      </c>
      <c r="C28" s="24" t="s">
        <v>394</v>
      </c>
      <c r="D28" s="25">
        <v>2004</v>
      </c>
      <c r="E28" s="28" t="s">
        <v>19</v>
      </c>
      <c r="F28" s="25">
        <v>49</v>
      </c>
      <c r="G28" s="25">
        <v>70</v>
      </c>
      <c r="H28" s="25">
        <v>71</v>
      </c>
      <c r="I28" s="25">
        <v>64</v>
      </c>
      <c r="J28" s="25">
        <f t="shared" si="1"/>
        <v>254</v>
      </c>
      <c r="K28" s="25" t="s">
        <v>442</v>
      </c>
    </row>
    <row r="29" spans="1:11" s="49" customFormat="1" ht="20.25" customHeight="1" x14ac:dyDescent="0.25">
      <c r="A29" s="23">
        <f t="shared" si="0"/>
        <v>19</v>
      </c>
      <c r="B29" s="23" t="s">
        <v>82</v>
      </c>
      <c r="C29" s="24" t="s">
        <v>535</v>
      </c>
      <c r="D29" s="25">
        <v>2004</v>
      </c>
      <c r="E29" s="26" t="s">
        <v>19</v>
      </c>
      <c r="F29" s="25"/>
      <c r="G29" s="25"/>
      <c r="H29" s="25"/>
      <c r="I29" s="25"/>
      <c r="J29" s="25">
        <f t="shared" si="1"/>
        <v>0</v>
      </c>
      <c r="K29" s="25"/>
    </row>
    <row r="30" spans="1:11" s="49" customFormat="1" ht="20.25" customHeight="1" x14ac:dyDescent="0.25">
      <c r="A30" s="23">
        <f t="shared" si="0"/>
        <v>19</v>
      </c>
      <c r="B30" s="23" t="s">
        <v>536</v>
      </c>
      <c r="C30" s="24" t="s">
        <v>537</v>
      </c>
      <c r="D30" s="43">
        <v>2004</v>
      </c>
      <c r="E30" s="28" t="s">
        <v>19</v>
      </c>
      <c r="F30" s="25"/>
      <c r="G30" s="25"/>
      <c r="H30" s="25"/>
      <c r="I30" s="25"/>
      <c r="J30" s="25">
        <f t="shared" si="1"/>
        <v>0</v>
      </c>
      <c r="K30" s="25"/>
    </row>
    <row r="31" spans="1:11" s="49" customFormat="1" ht="20.25" customHeight="1" x14ac:dyDescent="0.25">
      <c r="A31" s="23">
        <f t="shared" si="0"/>
        <v>19</v>
      </c>
      <c r="B31" s="23" t="s">
        <v>538</v>
      </c>
      <c r="C31" s="24" t="s">
        <v>539</v>
      </c>
      <c r="D31" s="25">
        <v>2005</v>
      </c>
      <c r="E31" s="28" t="s">
        <v>14</v>
      </c>
      <c r="F31" s="25"/>
      <c r="G31" s="25"/>
      <c r="H31" s="25"/>
      <c r="I31" s="25"/>
      <c r="J31" s="25">
        <f t="shared" si="1"/>
        <v>0</v>
      </c>
      <c r="K31" s="25"/>
    </row>
    <row r="32" spans="1:11" s="49" customFormat="1" ht="20.25" customHeight="1" x14ac:dyDescent="0.25">
      <c r="A32" s="23">
        <f t="shared" si="0"/>
        <v>19</v>
      </c>
      <c r="B32" s="23" t="s">
        <v>540</v>
      </c>
      <c r="C32" s="24" t="s">
        <v>541</v>
      </c>
      <c r="D32" s="25">
        <v>2004</v>
      </c>
      <c r="E32" s="28" t="s">
        <v>14</v>
      </c>
      <c r="F32" s="25"/>
      <c r="G32" s="25"/>
      <c r="H32" s="25"/>
      <c r="I32" s="25"/>
      <c r="J32" s="25">
        <f t="shared" si="1"/>
        <v>0</v>
      </c>
      <c r="K32" s="25"/>
    </row>
    <row r="33" spans="1:11" s="49" customFormat="1" ht="20.25" customHeight="1" x14ac:dyDescent="0.25">
      <c r="A33" s="23">
        <f t="shared" si="0"/>
        <v>19</v>
      </c>
      <c r="B33" s="23" t="s">
        <v>542</v>
      </c>
      <c r="C33" s="29" t="s">
        <v>543</v>
      </c>
      <c r="D33" s="25">
        <v>2004</v>
      </c>
      <c r="E33" s="28" t="s">
        <v>22</v>
      </c>
      <c r="F33" s="25"/>
      <c r="G33" s="25"/>
      <c r="H33" s="25"/>
      <c r="I33" s="25"/>
      <c r="J33" s="25">
        <f t="shared" si="1"/>
        <v>0</v>
      </c>
      <c r="K33" s="25"/>
    </row>
    <row r="34" spans="1:11" s="49" customFormat="1" ht="20.25" customHeight="1" x14ac:dyDescent="0.25">
      <c r="A34" s="23">
        <f t="shared" si="0"/>
        <v>19</v>
      </c>
      <c r="B34" s="23" t="s">
        <v>544</v>
      </c>
      <c r="C34" s="29" t="s">
        <v>545</v>
      </c>
      <c r="D34" s="25">
        <v>2005</v>
      </c>
      <c r="E34" s="28" t="s">
        <v>22</v>
      </c>
      <c r="F34" s="25"/>
      <c r="G34" s="25"/>
      <c r="H34" s="25"/>
      <c r="I34" s="25"/>
      <c r="J34" s="25">
        <f t="shared" si="1"/>
        <v>0</v>
      </c>
      <c r="K34" s="25"/>
    </row>
    <row r="35" spans="1:11" s="49" customFormat="1" ht="20.25" customHeight="1" x14ac:dyDescent="0.25">
      <c r="A35" s="23">
        <f t="shared" si="0"/>
        <v>19</v>
      </c>
      <c r="B35" s="25" t="s">
        <v>121</v>
      </c>
      <c r="C35" s="24" t="s">
        <v>122</v>
      </c>
      <c r="D35" s="25">
        <v>2005</v>
      </c>
      <c r="E35" s="28" t="s">
        <v>22</v>
      </c>
      <c r="F35" s="25"/>
      <c r="G35" s="25"/>
      <c r="H35" s="25"/>
      <c r="I35" s="25"/>
      <c r="J35" s="25">
        <f t="shared" si="1"/>
        <v>0</v>
      </c>
      <c r="K35" s="25"/>
    </row>
    <row r="36" spans="1:11" s="49" customFormat="1" ht="20.25" customHeight="1" x14ac:dyDescent="0.25">
      <c r="A36" s="23">
        <f t="shared" si="0"/>
        <v>19</v>
      </c>
      <c r="B36" s="25" t="s">
        <v>123</v>
      </c>
      <c r="C36" s="24" t="s">
        <v>124</v>
      </c>
      <c r="D36" s="25">
        <v>2005</v>
      </c>
      <c r="E36" s="28" t="s">
        <v>22</v>
      </c>
      <c r="F36" s="25"/>
      <c r="G36" s="25"/>
      <c r="H36" s="25"/>
      <c r="I36" s="25"/>
      <c r="J36" s="25">
        <f t="shared" si="1"/>
        <v>0</v>
      </c>
      <c r="K36" s="25"/>
    </row>
    <row r="37" spans="1:11" s="49" customFormat="1" ht="20.25" customHeight="1" x14ac:dyDescent="0.25">
      <c r="A37" s="23">
        <f t="shared" si="0"/>
        <v>19</v>
      </c>
      <c r="B37" s="25" t="s">
        <v>125</v>
      </c>
      <c r="C37" s="24" t="s">
        <v>126</v>
      </c>
      <c r="D37" s="25">
        <v>2005</v>
      </c>
      <c r="E37" s="28" t="s">
        <v>22</v>
      </c>
      <c r="F37" s="25"/>
      <c r="G37" s="25"/>
      <c r="H37" s="25"/>
      <c r="I37" s="25"/>
      <c r="J37" s="25">
        <f t="shared" si="1"/>
        <v>0</v>
      </c>
      <c r="K37" s="25"/>
    </row>
  </sheetData>
  <sortState xmlns:xlrd2="http://schemas.microsoft.com/office/spreadsheetml/2017/richdata2" ref="A11:K37">
    <sortCondition ref="A11:A37"/>
  </sortState>
  <mergeCells count="18">
    <mergeCell ref="B6:K6"/>
    <mergeCell ref="A5:K5"/>
    <mergeCell ref="A2:K2"/>
    <mergeCell ref="A3:K3"/>
    <mergeCell ref="A4:K4"/>
    <mergeCell ref="A8:A10"/>
    <mergeCell ref="B8:B10"/>
    <mergeCell ref="C8:C10"/>
    <mergeCell ref="D8:D10"/>
    <mergeCell ref="J8:J10"/>
    <mergeCell ref="F9:F10"/>
    <mergeCell ref="G9:G10"/>
    <mergeCell ref="H9:H10"/>
    <mergeCell ref="E8:E10"/>
    <mergeCell ref="F8:I8"/>
    <mergeCell ref="K8:K10"/>
    <mergeCell ref="I9:I10"/>
    <mergeCell ref="B7:K7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M40"/>
  <sheetViews>
    <sheetView topLeftCell="A12" workbookViewId="0">
      <selection sqref="A1:K32"/>
    </sheetView>
  </sheetViews>
  <sheetFormatPr defaultRowHeight="15" x14ac:dyDescent="0.25"/>
  <cols>
    <col min="2" max="2" width="21.140625" customWidth="1"/>
    <col min="3" max="3" width="19.140625" customWidth="1"/>
  </cols>
  <sheetData>
    <row r="2" spans="1:13" ht="15.75" x14ac:dyDescent="0.25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3" ht="15.75" x14ac:dyDescent="0.25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3" ht="18.75" x14ac:dyDescent="0.25">
      <c r="A4" s="86" t="s">
        <v>2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3" ht="18.75" x14ac:dyDescent="0.25">
      <c r="A5" s="85" t="s">
        <v>414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2"/>
      <c r="M5" s="2"/>
    </row>
    <row r="6" spans="1:13" ht="15.75" x14ac:dyDescent="0.25">
      <c r="A6" s="2"/>
      <c r="B6" s="87" t="s">
        <v>132</v>
      </c>
      <c r="C6" s="87"/>
      <c r="D6" s="87"/>
      <c r="E6" s="87"/>
      <c r="F6" s="87"/>
      <c r="G6" s="87"/>
      <c r="H6" s="87"/>
      <c r="I6" s="87"/>
      <c r="J6" s="87"/>
      <c r="K6" s="87"/>
    </row>
    <row r="7" spans="1:13" ht="15.75" x14ac:dyDescent="0.25">
      <c r="A7" s="3"/>
      <c r="B7" s="84" t="s">
        <v>415</v>
      </c>
      <c r="C7" s="84"/>
      <c r="D7" s="84"/>
      <c r="E7" s="84"/>
      <c r="F7" s="84"/>
      <c r="G7" s="84"/>
      <c r="H7" s="84"/>
      <c r="I7" s="84"/>
      <c r="J7" s="84"/>
      <c r="K7" s="84"/>
      <c r="L7" s="32"/>
      <c r="M7" s="32"/>
    </row>
    <row r="8" spans="1:13" x14ac:dyDescent="0.25">
      <c r="A8" s="76" t="s">
        <v>4</v>
      </c>
      <c r="B8" s="79" t="s">
        <v>5</v>
      </c>
      <c r="C8" s="80" t="s">
        <v>6</v>
      </c>
      <c r="D8" s="76" t="s">
        <v>7</v>
      </c>
      <c r="E8" s="73" t="s">
        <v>8</v>
      </c>
      <c r="F8" s="71"/>
      <c r="G8" s="72"/>
      <c r="H8" s="72"/>
      <c r="I8" s="72"/>
      <c r="J8" s="73" t="s">
        <v>9</v>
      </c>
      <c r="K8" s="73" t="s">
        <v>10</v>
      </c>
    </row>
    <row r="9" spans="1:13" x14ac:dyDescent="0.25">
      <c r="A9" s="77"/>
      <c r="B9" s="79"/>
      <c r="C9" s="81"/>
      <c r="D9" s="83"/>
      <c r="E9" s="74"/>
      <c r="F9" s="73">
        <v>1</v>
      </c>
      <c r="G9" s="73">
        <v>2</v>
      </c>
      <c r="H9" s="73">
        <v>3</v>
      </c>
      <c r="I9" s="73">
        <v>4</v>
      </c>
      <c r="J9" s="74"/>
      <c r="K9" s="74"/>
    </row>
    <row r="10" spans="1:13" x14ac:dyDescent="0.25">
      <c r="A10" s="78"/>
      <c r="B10" s="79"/>
      <c r="C10" s="82"/>
      <c r="D10" s="78"/>
      <c r="E10" s="75"/>
      <c r="F10" s="75"/>
      <c r="G10" s="75"/>
      <c r="H10" s="75"/>
      <c r="I10" s="75"/>
      <c r="J10" s="75"/>
      <c r="K10" s="75"/>
    </row>
    <row r="11" spans="1:13" s="54" customFormat="1" ht="20.25" customHeight="1" x14ac:dyDescent="0.2">
      <c r="A11" s="23">
        <f t="shared" ref="A11:A40" si="0">_xlfn.RANK.EQ(J11,$J$11:$J$40)</f>
        <v>1</v>
      </c>
      <c r="B11" s="23" t="s">
        <v>449</v>
      </c>
      <c r="C11" s="24" t="s">
        <v>450</v>
      </c>
      <c r="D11" s="25">
        <v>2006</v>
      </c>
      <c r="E11" s="28" t="s">
        <v>14</v>
      </c>
      <c r="F11" s="25">
        <v>91</v>
      </c>
      <c r="G11" s="25">
        <v>86</v>
      </c>
      <c r="H11" s="25">
        <v>93</v>
      </c>
      <c r="I11" s="25">
        <v>92</v>
      </c>
      <c r="J11" s="25">
        <f t="shared" ref="J11:J40" si="1">SUM(F11:I11)</f>
        <v>362</v>
      </c>
      <c r="K11" s="25" t="s">
        <v>441</v>
      </c>
    </row>
    <row r="12" spans="1:13" s="54" customFormat="1" ht="20.25" customHeight="1" x14ac:dyDescent="0.2">
      <c r="A12" s="23">
        <f t="shared" si="0"/>
        <v>2</v>
      </c>
      <c r="B12" s="23" t="s">
        <v>89</v>
      </c>
      <c r="C12" s="24" t="s">
        <v>451</v>
      </c>
      <c r="D12" s="25">
        <v>2006</v>
      </c>
      <c r="E12" s="28" t="s">
        <v>14</v>
      </c>
      <c r="F12" s="25">
        <v>86</v>
      </c>
      <c r="G12" s="25">
        <v>88</v>
      </c>
      <c r="H12" s="25">
        <v>92</v>
      </c>
      <c r="I12" s="25">
        <v>89</v>
      </c>
      <c r="J12" s="25">
        <f t="shared" si="1"/>
        <v>355</v>
      </c>
      <c r="K12" s="25" t="s">
        <v>419</v>
      </c>
    </row>
    <row r="13" spans="1:13" s="54" customFormat="1" ht="20.25" customHeight="1" x14ac:dyDescent="0.2">
      <c r="A13" s="23">
        <f t="shared" si="0"/>
        <v>3</v>
      </c>
      <c r="B13" s="25" t="s">
        <v>45</v>
      </c>
      <c r="C13" s="24" t="s">
        <v>162</v>
      </c>
      <c r="D13" s="25">
        <v>2006</v>
      </c>
      <c r="E13" s="28" t="s">
        <v>22</v>
      </c>
      <c r="F13" s="25">
        <v>84</v>
      </c>
      <c r="G13" s="25">
        <v>89</v>
      </c>
      <c r="H13" s="25">
        <v>94</v>
      </c>
      <c r="I13" s="25">
        <v>85</v>
      </c>
      <c r="J13" s="25">
        <f t="shared" si="1"/>
        <v>352</v>
      </c>
      <c r="K13" s="25" t="s">
        <v>423</v>
      </c>
    </row>
    <row r="14" spans="1:13" s="54" customFormat="1" ht="20.25" customHeight="1" x14ac:dyDescent="0.2">
      <c r="A14" s="23">
        <f t="shared" si="0"/>
        <v>4</v>
      </c>
      <c r="B14" s="23" t="s">
        <v>138</v>
      </c>
      <c r="C14" s="24" t="s">
        <v>139</v>
      </c>
      <c r="D14" s="43">
        <v>2005</v>
      </c>
      <c r="E14" s="28" t="s">
        <v>19</v>
      </c>
      <c r="F14" s="25">
        <v>87</v>
      </c>
      <c r="G14" s="25">
        <v>95</v>
      </c>
      <c r="H14" s="25">
        <v>86</v>
      </c>
      <c r="I14" s="25">
        <v>83</v>
      </c>
      <c r="J14" s="25">
        <f t="shared" si="1"/>
        <v>351</v>
      </c>
      <c r="K14" s="25" t="s">
        <v>419</v>
      </c>
    </row>
    <row r="15" spans="1:13" s="54" customFormat="1" ht="20.25" customHeight="1" x14ac:dyDescent="0.2">
      <c r="A15" s="23">
        <f t="shared" si="0"/>
        <v>5</v>
      </c>
      <c r="B15" s="23" t="s">
        <v>45</v>
      </c>
      <c r="C15" s="24" t="s">
        <v>133</v>
      </c>
      <c r="D15" s="24">
        <v>2008</v>
      </c>
      <c r="E15" s="28" t="s">
        <v>14</v>
      </c>
      <c r="F15" s="25">
        <v>93</v>
      </c>
      <c r="G15" s="25">
        <v>80</v>
      </c>
      <c r="H15" s="25">
        <v>90</v>
      </c>
      <c r="I15" s="25">
        <v>86</v>
      </c>
      <c r="J15" s="25">
        <f t="shared" si="1"/>
        <v>349</v>
      </c>
      <c r="K15" s="25" t="s">
        <v>441</v>
      </c>
    </row>
    <row r="16" spans="1:13" s="54" customFormat="1" ht="20.25" customHeight="1" x14ac:dyDescent="0.2">
      <c r="A16" s="23">
        <f t="shared" si="0"/>
        <v>6</v>
      </c>
      <c r="B16" s="23" t="s">
        <v>407</v>
      </c>
      <c r="C16" s="24" t="s">
        <v>408</v>
      </c>
      <c r="D16" s="25">
        <v>2008</v>
      </c>
      <c r="E16" s="28" t="s">
        <v>14</v>
      </c>
      <c r="F16" s="25">
        <v>86</v>
      </c>
      <c r="G16" s="25">
        <v>88</v>
      </c>
      <c r="H16" s="25">
        <v>86</v>
      </c>
      <c r="I16" s="25">
        <v>88</v>
      </c>
      <c r="J16" s="25">
        <f t="shared" si="1"/>
        <v>348</v>
      </c>
      <c r="K16" s="25" t="s">
        <v>422</v>
      </c>
    </row>
    <row r="17" spans="1:11" s="54" customFormat="1" ht="20.25" customHeight="1" x14ac:dyDescent="0.2">
      <c r="A17" s="23">
        <f t="shared" si="0"/>
        <v>7</v>
      </c>
      <c r="B17" s="23" t="s">
        <v>405</v>
      </c>
      <c r="C17" s="24" t="s">
        <v>406</v>
      </c>
      <c r="D17" s="25">
        <v>2005</v>
      </c>
      <c r="E17" s="28" t="s">
        <v>14</v>
      </c>
      <c r="F17" s="25">
        <v>87</v>
      </c>
      <c r="G17" s="25">
        <v>83</v>
      </c>
      <c r="H17" s="25">
        <v>88</v>
      </c>
      <c r="I17" s="25">
        <v>89</v>
      </c>
      <c r="J17" s="25">
        <f t="shared" si="1"/>
        <v>347</v>
      </c>
      <c r="K17" s="25" t="s">
        <v>419</v>
      </c>
    </row>
    <row r="18" spans="1:11" s="54" customFormat="1" ht="20.25" customHeight="1" x14ac:dyDescent="0.2">
      <c r="A18" s="23">
        <f t="shared" si="0"/>
        <v>7</v>
      </c>
      <c r="B18" s="25" t="s">
        <v>411</v>
      </c>
      <c r="C18" s="24" t="s">
        <v>412</v>
      </c>
      <c r="D18" s="25">
        <v>2006</v>
      </c>
      <c r="E18" s="28" t="s">
        <v>14</v>
      </c>
      <c r="F18" s="25">
        <v>88</v>
      </c>
      <c r="G18" s="25">
        <v>85</v>
      </c>
      <c r="H18" s="25">
        <v>87</v>
      </c>
      <c r="I18" s="25">
        <v>87</v>
      </c>
      <c r="J18" s="25">
        <f t="shared" si="1"/>
        <v>347</v>
      </c>
      <c r="K18" s="25" t="s">
        <v>421</v>
      </c>
    </row>
    <row r="19" spans="1:11" s="54" customFormat="1" ht="20.25" customHeight="1" x14ac:dyDescent="0.2">
      <c r="A19" s="23">
        <f t="shared" si="0"/>
        <v>9</v>
      </c>
      <c r="B19" s="23" t="s">
        <v>140</v>
      </c>
      <c r="C19" s="24" t="s">
        <v>141</v>
      </c>
      <c r="D19" s="43">
        <v>2005</v>
      </c>
      <c r="E19" s="28" t="s">
        <v>19</v>
      </c>
      <c r="F19" s="25">
        <v>85</v>
      </c>
      <c r="G19" s="25">
        <v>83</v>
      </c>
      <c r="H19" s="25">
        <v>89</v>
      </c>
      <c r="I19" s="25">
        <v>88</v>
      </c>
      <c r="J19" s="25">
        <f t="shared" si="1"/>
        <v>345</v>
      </c>
      <c r="K19" s="25" t="s">
        <v>441</v>
      </c>
    </row>
    <row r="20" spans="1:11" s="54" customFormat="1" ht="20.25" customHeight="1" x14ac:dyDescent="0.2">
      <c r="A20" s="23">
        <f t="shared" si="0"/>
        <v>10</v>
      </c>
      <c r="B20" s="23" t="s">
        <v>400</v>
      </c>
      <c r="C20" s="24" t="s">
        <v>401</v>
      </c>
      <c r="D20" s="24">
        <v>2006</v>
      </c>
      <c r="E20" s="26" t="s">
        <v>14</v>
      </c>
      <c r="F20" s="25">
        <v>86</v>
      </c>
      <c r="G20" s="25">
        <v>86</v>
      </c>
      <c r="H20" s="25">
        <v>84</v>
      </c>
      <c r="I20" s="25">
        <v>87</v>
      </c>
      <c r="J20" s="25">
        <f t="shared" si="1"/>
        <v>343</v>
      </c>
      <c r="K20" s="25" t="s">
        <v>422</v>
      </c>
    </row>
    <row r="21" spans="1:11" s="54" customFormat="1" ht="20.25" customHeight="1" x14ac:dyDescent="0.2">
      <c r="A21" s="23">
        <f t="shared" si="0"/>
        <v>11</v>
      </c>
      <c r="B21" s="23" t="s">
        <v>249</v>
      </c>
      <c r="C21" s="24" t="s">
        <v>402</v>
      </c>
      <c r="D21" s="24">
        <v>2006</v>
      </c>
      <c r="E21" s="28" t="s">
        <v>14</v>
      </c>
      <c r="F21" s="25">
        <v>80</v>
      </c>
      <c r="G21" s="25">
        <v>86</v>
      </c>
      <c r="H21" s="25">
        <v>88</v>
      </c>
      <c r="I21" s="25">
        <v>86</v>
      </c>
      <c r="J21" s="25">
        <f t="shared" si="1"/>
        <v>340</v>
      </c>
      <c r="K21" s="25" t="s">
        <v>423</v>
      </c>
    </row>
    <row r="22" spans="1:11" s="54" customFormat="1" ht="20.25" customHeight="1" x14ac:dyDescent="0.2">
      <c r="A22" s="23">
        <f t="shared" si="0"/>
        <v>11</v>
      </c>
      <c r="B22" s="23" t="s">
        <v>142</v>
      </c>
      <c r="C22" s="24" t="s">
        <v>143</v>
      </c>
      <c r="D22" s="25">
        <v>2007</v>
      </c>
      <c r="E22" s="28" t="s">
        <v>19</v>
      </c>
      <c r="F22" s="25">
        <v>83</v>
      </c>
      <c r="G22" s="25">
        <v>87</v>
      </c>
      <c r="H22" s="25">
        <v>87</v>
      </c>
      <c r="I22" s="25">
        <v>83</v>
      </c>
      <c r="J22" s="25">
        <f t="shared" si="1"/>
        <v>340</v>
      </c>
      <c r="K22" s="25" t="s">
        <v>419</v>
      </c>
    </row>
    <row r="23" spans="1:11" s="54" customFormat="1" ht="20.25" customHeight="1" x14ac:dyDescent="0.2">
      <c r="A23" s="23">
        <f t="shared" si="0"/>
        <v>13</v>
      </c>
      <c r="B23" s="23" t="s">
        <v>299</v>
      </c>
      <c r="C23" s="24" t="s">
        <v>413</v>
      </c>
      <c r="D23" s="25">
        <v>2007</v>
      </c>
      <c r="E23" s="28" t="s">
        <v>14</v>
      </c>
      <c r="F23" s="25">
        <v>79</v>
      </c>
      <c r="G23" s="25">
        <v>83</v>
      </c>
      <c r="H23" s="25">
        <v>85</v>
      </c>
      <c r="I23" s="25">
        <v>88</v>
      </c>
      <c r="J23" s="25">
        <f t="shared" si="1"/>
        <v>335</v>
      </c>
      <c r="K23" s="25" t="s">
        <v>441</v>
      </c>
    </row>
    <row r="24" spans="1:11" s="54" customFormat="1" ht="20.25" customHeight="1" x14ac:dyDescent="0.2">
      <c r="A24" s="23">
        <f t="shared" si="0"/>
        <v>14</v>
      </c>
      <c r="B24" s="23" t="s">
        <v>89</v>
      </c>
      <c r="C24" s="24" t="s">
        <v>144</v>
      </c>
      <c r="D24" s="25">
        <v>2005</v>
      </c>
      <c r="E24" s="28" t="s">
        <v>19</v>
      </c>
      <c r="F24" s="25">
        <v>80</v>
      </c>
      <c r="G24" s="25">
        <v>85</v>
      </c>
      <c r="H24" s="25">
        <v>79</v>
      </c>
      <c r="I24" s="25">
        <v>88</v>
      </c>
      <c r="J24" s="25">
        <f t="shared" si="1"/>
        <v>332</v>
      </c>
      <c r="K24" s="25" t="s">
        <v>423</v>
      </c>
    </row>
    <row r="25" spans="1:11" s="54" customFormat="1" ht="20.25" customHeight="1" x14ac:dyDescent="0.2">
      <c r="A25" s="23">
        <f t="shared" si="0"/>
        <v>15</v>
      </c>
      <c r="B25" s="23" t="s">
        <v>136</v>
      </c>
      <c r="C25" s="24" t="s">
        <v>137</v>
      </c>
      <c r="D25" s="24">
        <v>2005</v>
      </c>
      <c r="E25" s="28" t="s">
        <v>14</v>
      </c>
      <c r="F25" s="25">
        <v>84</v>
      </c>
      <c r="G25" s="25">
        <v>84</v>
      </c>
      <c r="H25" s="25">
        <v>80</v>
      </c>
      <c r="I25" s="25">
        <v>83</v>
      </c>
      <c r="J25" s="25">
        <f t="shared" si="1"/>
        <v>331</v>
      </c>
      <c r="K25" s="25" t="s">
        <v>421</v>
      </c>
    </row>
    <row r="26" spans="1:11" s="54" customFormat="1" ht="20.25" customHeight="1" x14ac:dyDescent="0.2">
      <c r="A26" s="23">
        <f t="shared" si="0"/>
        <v>16</v>
      </c>
      <c r="B26" s="23" t="s">
        <v>150</v>
      </c>
      <c r="C26" s="24" t="s">
        <v>151</v>
      </c>
      <c r="D26" s="25">
        <v>2005</v>
      </c>
      <c r="E26" s="28" t="s">
        <v>19</v>
      </c>
      <c r="F26" s="25">
        <v>80</v>
      </c>
      <c r="G26" s="25">
        <v>82</v>
      </c>
      <c r="H26" s="25">
        <v>80</v>
      </c>
      <c r="I26" s="25">
        <v>82</v>
      </c>
      <c r="J26" s="25">
        <f t="shared" si="1"/>
        <v>324</v>
      </c>
      <c r="K26" s="25" t="s">
        <v>423</v>
      </c>
    </row>
    <row r="27" spans="1:11" s="54" customFormat="1" ht="20.25" customHeight="1" x14ac:dyDescent="0.2">
      <c r="A27" s="23">
        <f t="shared" si="0"/>
        <v>17</v>
      </c>
      <c r="B27" s="23" t="s">
        <v>134</v>
      </c>
      <c r="C27" s="24" t="s">
        <v>135</v>
      </c>
      <c r="D27" s="24">
        <v>2005</v>
      </c>
      <c r="E27" s="28" t="s">
        <v>14</v>
      </c>
      <c r="F27" s="25">
        <v>78</v>
      </c>
      <c r="G27" s="25">
        <v>75</v>
      </c>
      <c r="H27" s="25">
        <v>77</v>
      </c>
      <c r="I27" s="25">
        <v>74</v>
      </c>
      <c r="J27" s="25">
        <f t="shared" si="1"/>
        <v>304</v>
      </c>
      <c r="K27" s="25" t="s">
        <v>441</v>
      </c>
    </row>
    <row r="28" spans="1:11" s="54" customFormat="1" ht="20.25" customHeight="1" x14ac:dyDescent="0.2">
      <c r="A28" s="23">
        <f t="shared" si="0"/>
        <v>18</v>
      </c>
      <c r="B28" s="23" t="s">
        <v>403</v>
      </c>
      <c r="C28" s="24" t="s">
        <v>404</v>
      </c>
      <c r="D28" s="25">
        <v>2004</v>
      </c>
      <c r="E28" s="28" t="s">
        <v>19</v>
      </c>
      <c r="F28" s="25">
        <v>70</v>
      </c>
      <c r="G28" s="25">
        <v>71</v>
      </c>
      <c r="H28" s="25">
        <v>82</v>
      </c>
      <c r="I28" s="25">
        <v>76</v>
      </c>
      <c r="J28" s="25">
        <f t="shared" si="1"/>
        <v>299</v>
      </c>
      <c r="K28" s="25" t="s">
        <v>442</v>
      </c>
    </row>
    <row r="29" spans="1:11" s="54" customFormat="1" ht="20.25" customHeight="1" x14ac:dyDescent="0.2">
      <c r="A29" s="23">
        <f t="shared" si="0"/>
        <v>19</v>
      </c>
      <c r="B29" s="23" t="s">
        <v>89</v>
      </c>
      <c r="C29" s="24" t="s">
        <v>147</v>
      </c>
      <c r="D29" s="25">
        <v>2006</v>
      </c>
      <c r="E29" s="28" t="s">
        <v>19</v>
      </c>
      <c r="F29" s="25">
        <v>74</v>
      </c>
      <c r="G29" s="25">
        <v>75</v>
      </c>
      <c r="H29" s="25">
        <v>80</v>
      </c>
      <c r="I29" s="25">
        <v>68</v>
      </c>
      <c r="J29" s="25">
        <f t="shared" si="1"/>
        <v>297</v>
      </c>
      <c r="K29" s="25" t="s">
        <v>422</v>
      </c>
    </row>
    <row r="30" spans="1:11" s="54" customFormat="1" ht="20.25" customHeight="1" x14ac:dyDescent="0.2">
      <c r="A30" s="23">
        <f t="shared" si="0"/>
        <v>20</v>
      </c>
      <c r="B30" s="23" t="s">
        <v>163</v>
      </c>
      <c r="C30" s="24" t="s">
        <v>164</v>
      </c>
      <c r="D30" s="25">
        <v>2007</v>
      </c>
      <c r="E30" s="28" t="s">
        <v>14</v>
      </c>
      <c r="F30" s="25">
        <v>77</v>
      </c>
      <c r="G30" s="25">
        <v>67</v>
      </c>
      <c r="H30" s="25">
        <v>69</v>
      </c>
      <c r="I30" s="25">
        <v>78</v>
      </c>
      <c r="J30" s="25">
        <f t="shared" si="1"/>
        <v>291</v>
      </c>
      <c r="K30" s="25" t="s">
        <v>422</v>
      </c>
    </row>
    <row r="31" spans="1:11" s="54" customFormat="1" ht="20.25" customHeight="1" x14ac:dyDescent="0.2">
      <c r="A31" s="23">
        <f t="shared" si="0"/>
        <v>21</v>
      </c>
      <c r="B31" s="23" t="s">
        <v>148</v>
      </c>
      <c r="C31" s="24" t="s">
        <v>149</v>
      </c>
      <c r="D31" s="25">
        <v>2005</v>
      </c>
      <c r="E31" s="28" t="s">
        <v>19</v>
      </c>
      <c r="F31" s="25">
        <v>55</v>
      </c>
      <c r="G31" s="25">
        <v>66</v>
      </c>
      <c r="H31" s="25">
        <v>61</v>
      </c>
      <c r="I31" s="25">
        <v>64</v>
      </c>
      <c r="J31" s="25">
        <f t="shared" si="1"/>
        <v>246</v>
      </c>
      <c r="K31" s="25" t="s">
        <v>442</v>
      </c>
    </row>
    <row r="32" spans="1:11" s="54" customFormat="1" ht="20.25" customHeight="1" x14ac:dyDescent="0.2">
      <c r="A32" s="23">
        <f t="shared" si="0"/>
        <v>22</v>
      </c>
      <c r="B32" s="23" t="s">
        <v>145</v>
      </c>
      <c r="C32" s="24" t="s">
        <v>146</v>
      </c>
      <c r="D32" s="25">
        <v>2004</v>
      </c>
      <c r="E32" s="28" t="s">
        <v>19</v>
      </c>
      <c r="F32" s="25">
        <v>64</v>
      </c>
      <c r="G32" s="25">
        <v>8</v>
      </c>
      <c r="H32" s="25">
        <v>0</v>
      </c>
      <c r="I32" s="25">
        <v>0</v>
      </c>
      <c r="J32" s="25">
        <f t="shared" si="1"/>
        <v>72</v>
      </c>
      <c r="K32" s="25" t="s">
        <v>442</v>
      </c>
    </row>
    <row r="33" spans="1:11" s="54" customFormat="1" ht="20.25" customHeight="1" x14ac:dyDescent="0.2">
      <c r="A33" s="23">
        <f t="shared" si="0"/>
        <v>23</v>
      </c>
      <c r="B33" s="23" t="s">
        <v>447</v>
      </c>
      <c r="C33" s="24" t="s">
        <v>448</v>
      </c>
      <c r="D33" s="24">
        <v>2005</v>
      </c>
      <c r="E33" s="28" t="s">
        <v>14</v>
      </c>
      <c r="F33" s="25"/>
      <c r="G33" s="25"/>
      <c r="H33" s="25"/>
      <c r="I33" s="25"/>
      <c r="J33" s="25">
        <f t="shared" si="1"/>
        <v>0</v>
      </c>
      <c r="K33" s="25"/>
    </row>
    <row r="34" spans="1:11" s="54" customFormat="1" ht="20.25" customHeight="1" x14ac:dyDescent="0.2">
      <c r="A34" s="23">
        <f t="shared" si="0"/>
        <v>23</v>
      </c>
      <c r="B34" s="23" t="s">
        <v>152</v>
      </c>
      <c r="C34" s="29" t="s">
        <v>153</v>
      </c>
      <c r="D34" s="25">
        <v>2005</v>
      </c>
      <c r="E34" s="28" t="s">
        <v>22</v>
      </c>
      <c r="F34" s="25"/>
      <c r="G34" s="25"/>
      <c r="H34" s="25"/>
      <c r="I34" s="25"/>
      <c r="J34" s="25">
        <f t="shared" si="1"/>
        <v>0</v>
      </c>
      <c r="K34" s="25"/>
    </row>
    <row r="35" spans="1:11" s="54" customFormat="1" ht="20.25" customHeight="1" x14ac:dyDescent="0.2">
      <c r="A35" s="23">
        <f t="shared" si="0"/>
        <v>23</v>
      </c>
      <c r="B35" s="23" t="s">
        <v>154</v>
      </c>
      <c r="C35" s="29" t="s">
        <v>155</v>
      </c>
      <c r="D35" s="25">
        <v>2005</v>
      </c>
      <c r="E35" s="28" t="s">
        <v>22</v>
      </c>
      <c r="F35" s="25"/>
      <c r="G35" s="25"/>
      <c r="H35" s="25"/>
      <c r="I35" s="25"/>
      <c r="J35" s="25">
        <f t="shared" si="1"/>
        <v>0</v>
      </c>
      <c r="K35" s="25"/>
    </row>
    <row r="36" spans="1:11" s="54" customFormat="1" ht="20.25" customHeight="1" x14ac:dyDescent="0.2">
      <c r="A36" s="23">
        <f t="shared" si="0"/>
        <v>23</v>
      </c>
      <c r="B36" s="23" t="s">
        <v>156</v>
      </c>
      <c r="C36" s="29" t="s">
        <v>157</v>
      </c>
      <c r="D36" s="25">
        <v>2004</v>
      </c>
      <c r="E36" s="28" t="s">
        <v>22</v>
      </c>
      <c r="F36" s="25"/>
      <c r="G36" s="25"/>
      <c r="H36" s="25"/>
      <c r="I36" s="25"/>
      <c r="J36" s="25">
        <f t="shared" si="1"/>
        <v>0</v>
      </c>
      <c r="K36" s="25"/>
    </row>
    <row r="37" spans="1:11" s="54" customFormat="1" ht="20.25" customHeight="1" x14ac:dyDescent="0.2">
      <c r="A37" s="23">
        <f t="shared" si="0"/>
        <v>23</v>
      </c>
      <c r="B37" s="23" t="s">
        <v>158</v>
      </c>
      <c r="C37" s="29" t="s">
        <v>159</v>
      </c>
      <c r="D37" s="25">
        <v>2005</v>
      </c>
      <c r="E37" s="28" t="s">
        <v>22</v>
      </c>
      <c r="F37" s="25"/>
      <c r="G37" s="25"/>
      <c r="H37" s="25"/>
      <c r="I37" s="25"/>
      <c r="J37" s="25">
        <f t="shared" si="1"/>
        <v>0</v>
      </c>
      <c r="K37" s="25"/>
    </row>
    <row r="38" spans="1:11" s="54" customFormat="1" ht="20.25" customHeight="1" x14ac:dyDescent="0.2">
      <c r="A38" s="23">
        <f t="shared" si="0"/>
        <v>23</v>
      </c>
      <c r="B38" s="23" t="s">
        <v>160</v>
      </c>
      <c r="C38" s="29" t="s">
        <v>161</v>
      </c>
      <c r="D38" s="25">
        <v>2005</v>
      </c>
      <c r="E38" s="28" t="s">
        <v>22</v>
      </c>
      <c r="F38" s="25"/>
      <c r="G38" s="25"/>
      <c r="H38" s="25"/>
      <c r="I38" s="25"/>
      <c r="J38" s="25">
        <f t="shared" si="1"/>
        <v>0</v>
      </c>
      <c r="K38" s="25"/>
    </row>
    <row r="39" spans="1:11" s="54" customFormat="1" ht="20.25" customHeight="1" x14ac:dyDescent="0.2">
      <c r="A39" s="23">
        <f t="shared" si="0"/>
        <v>23</v>
      </c>
      <c r="B39" s="25" t="s">
        <v>409</v>
      </c>
      <c r="C39" s="24" t="s">
        <v>410</v>
      </c>
      <c r="D39" s="25">
        <v>2004</v>
      </c>
      <c r="E39" s="28" t="s">
        <v>14</v>
      </c>
      <c r="F39" s="25"/>
      <c r="G39" s="25"/>
      <c r="H39" s="25"/>
      <c r="I39" s="25"/>
      <c r="J39" s="25">
        <f t="shared" si="1"/>
        <v>0</v>
      </c>
      <c r="K39" s="25"/>
    </row>
    <row r="40" spans="1:11" s="54" customFormat="1" ht="20.25" customHeight="1" x14ac:dyDescent="0.2">
      <c r="A40" s="23">
        <f t="shared" si="0"/>
        <v>23</v>
      </c>
      <c r="B40" s="23" t="s">
        <v>97</v>
      </c>
      <c r="C40" s="24" t="s">
        <v>98</v>
      </c>
      <c r="D40" s="25">
        <v>2004</v>
      </c>
      <c r="E40" s="28" t="s">
        <v>11</v>
      </c>
      <c r="F40" s="25"/>
      <c r="G40" s="25"/>
      <c r="H40" s="25"/>
      <c r="I40" s="25"/>
      <c r="J40" s="25">
        <f t="shared" si="1"/>
        <v>0</v>
      </c>
      <c r="K40" s="25"/>
    </row>
  </sheetData>
  <sortState xmlns:xlrd2="http://schemas.microsoft.com/office/spreadsheetml/2017/richdata2" ref="A11:K40">
    <sortCondition ref="A11:A40"/>
  </sortState>
  <mergeCells count="18">
    <mergeCell ref="B6:K6"/>
    <mergeCell ref="A5:K5"/>
    <mergeCell ref="A2:K2"/>
    <mergeCell ref="A3:K3"/>
    <mergeCell ref="A4:K4"/>
    <mergeCell ref="A8:A10"/>
    <mergeCell ref="B8:B10"/>
    <mergeCell ref="C8:C10"/>
    <mergeCell ref="D8:D10"/>
    <mergeCell ref="J8:J10"/>
    <mergeCell ref="F9:F10"/>
    <mergeCell ref="G9:G10"/>
    <mergeCell ref="H9:H10"/>
    <mergeCell ref="E8:E10"/>
    <mergeCell ref="F8:I8"/>
    <mergeCell ref="K8:K10"/>
    <mergeCell ref="I9:I10"/>
    <mergeCell ref="B7:K7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2:M25"/>
  <sheetViews>
    <sheetView workbookViewId="0">
      <selection sqref="A1:M19"/>
    </sheetView>
  </sheetViews>
  <sheetFormatPr defaultRowHeight="15" x14ac:dyDescent="0.25"/>
  <cols>
    <col min="1" max="1" width="6" bestFit="1" customWidth="1"/>
    <col min="2" max="2" width="15.85546875" customWidth="1"/>
    <col min="3" max="3" width="18.28515625" customWidth="1"/>
    <col min="4" max="4" width="5.7109375" customWidth="1"/>
  </cols>
  <sheetData>
    <row r="2" spans="1:13" ht="15.75" x14ac:dyDescent="0.25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15.75" x14ac:dyDescent="0.25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ht="18.75" x14ac:dyDescent="0.25">
      <c r="A4" s="86" t="s">
        <v>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3" ht="18.75" x14ac:dyDescent="0.25">
      <c r="A5" s="85" t="s">
        <v>414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13" ht="15.75" x14ac:dyDescent="0.25">
      <c r="A6" s="2"/>
      <c r="B6" s="87" t="s">
        <v>165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</row>
    <row r="7" spans="1:13" ht="15.75" x14ac:dyDescent="0.25">
      <c r="A7" s="3"/>
      <c r="B7" s="88" t="s">
        <v>415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</row>
    <row r="8" spans="1:13" x14ac:dyDescent="0.25">
      <c r="A8" s="76" t="s">
        <v>4</v>
      </c>
      <c r="B8" s="79" t="s">
        <v>5</v>
      </c>
      <c r="C8" s="80" t="s">
        <v>6</v>
      </c>
      <c r="D8" s="76" t="s">
        <v>7</v>
      </c>
      <c r="E8" s="73" t="s">
        <v>8</v>
      </c>
      <c r="F8" s="71"/>
      <c r="G8" s="72"/>
      <c r="H8" s="72"/>
      <c r="I8" s="72"/>
      <c r="J8" s="72"/>
      <c r="K8" s="72"/>
      <c r="L8" s="73" t="s">
        <v>9</v>
      </c>
      <c r="M8" s="73" t="s">
        <v>10</v>
      </c>
    </row>
    <row r="9" spans="1:13" x14ac:dyDescent="0.25">
      <c r="A9" s="77"/>
      <c r="B9" s="79"/>
      <c r="C9" s="81"/>
      <c r="D9" s="83"/>
      <c r="E9" s="74"/>
      <c r="F9" s="73">
        <v>1</v>
      </c>
      <c r="G9" s="73">
        <v>2</v>
      </c>
      <c r="H9" s="73">
        <v>3</v>
      </c>
      <c r="I9" s="73">
        <v>4</v>
      </c>
      <c r="J9" s="73">
        <v>5</v>
      </c>
      <c r="K9" s="73">
        <v>6</v>
      </c>
      <c r="L9" s="74"/>
      <c r="M9" s="74"/>
    </row>
    <row r="10" spans="1:13" x14ac:dyDescent="0.25">
      <c r="A10" s="78"/>
      <c r="B10" s="79"/>
      <c r="C10" s="82"/>
      <c r="D10" s="78"/>
      <c r="E10" s="75"/>
      <c r="F10" s="75"/>
      <c r="G10" s="75"/>
      <c r="H10" s="75"/>
      <c r="I10" s="75"/>
      <c r="J10" s="75"/>
      <c r="K10" s="75"/>
      <c r="L10" s="75"/>
      <c r="M10" s="75"/>
    </row>
    <row r="11" spans="1:13" s="53" customFormat="1" ht="20.25" customHeight="1" x14ac:dyDescent="0.2">
      <c r="A11" s="33">
        <f t="shared" ref="A11:A25" si="0">_xlfn.RANK.EQ(L11,$L$11:$L$27)</f>
        <v>1</v>
      </c>
      <c r="B11" s="20" t="s">
        <v>365</v>
      </c>
      <c r="C11" s="34" t="s">
        <v>366</v>
      </c>
      <c r="D11" s="20">
        <v>1986</v>
      </c>
      <c r="E11" s="20" t="s">
        <v>22</v>
      </c>
      <c r="F11" s="20">
        <v>105.3</v>
      </c>
      <c r="G11" s="20">
        <v>103.4</v>
      </c>
      <c r="H11" s="20">
        <v>103.5</v>
      </c>
      <c r="I11" s="20">
        <v>103.9</v>
      </c>
      <c r="J11" s="20">
        <v>105.1</v>
      </c>
      <c r="K11" s="20">
        <v>103.2</v>
      </c>
      <c r="L11" s="20">
        <f t="shared" ref="L11:L25" si="1">SUM(F11:K11)</f>
        <v>624.40000000000009</v>
      </c>
      <c r="M11" s="20" t="s">
        <v>426</v>
      </c>
    </row>
    <row r="12" spans="1:13" s="53" customFormat="1" ht="20.25" customHeight="1" x14ac:dyDescent="0.2">
      <c r="A12" s="33">
        <f t="shared" si="0"/>
        <v>2</v>
      </c>
      <c r="B12" s="20" t="s">
        <v>28</v>
      </c>
      <c r="C12" s="34" t="s">
        <v>452</v>
      </c>
      <c r="D12" s="20">
        <v>1990</v>
      </c>
      <c r="E12" s="20" t="s">
        <v>22</v>
      </c>
      <c r="F12" s="20">
        <v>101.1</v>
      </c>
      <c r="G12" s="20">
        <v>101.9</v>
      </c>
      <c r="H12" s="20">
        <v>102.3</v>
      </c>
      <c r="I12" s="20">
        <v>103.3</v>
      </c>
      <c r="J12" s="20">
        <v>103.8</v>
      </c>
      <c r="K12" s="20">
        <v>102.3</v>
      </c>
      <c r="L12" s="20">
        <f t="shared" si="1"/>
        <v>614.69999999999993</v>
      </c>
      <c r="M12" s="20" t="s">
        <v>436</v>
      </c>
    </row>
    <row r="13" spans="1:13" s="53" customFormat="1" ht="20.25" customHeight="1" x14ac:dyDescent="0.2">
      <c r="A13" s="33">
        <f t="shared" si="0"/>
        <v>3</v>
      </c>
      <c r="B13" s="20" t="s">
        <v>367</v>
      </c>
      <c r="C13" s="20" t="s">
        <v>368</v>
      </c>
      <c r="D13" s="20">
        <v>1987</v>
      </c>
      <c r="E13" s="20" t="s">
        <v>14</v>
      </c>
      <c r="F13" s="52">
        <v>100.4</v>
      </c>
      <c r="G13" s="52">
        <v>102</v>
      </c>
      <c r="H13" s="52">
        <v>104</v>
      </c>
      <c r="I13" s="52">
        <v>101.9</v>
      </c>
      <c r="J13" s="52">
        <v>102.5</v>
      </c>
      <c r="K13" s="52">
        <v>102</v>
      </c>
      <c r="L13" s="20">
        <f t="shared" si="1"/>
        <v>612.79999999999995</v>
      </c>
      <c r="M13" s="20" t="s">
        <v>196</v>
      </c>
    </row>
    <row r="14" spans="1:13" s="53" customFormat="1" ht="20.25" customHeight="1" x14ac:dyDescent="0.2">
      <c r="A14" s="33">
        <f t="shared" si="0"/>
        <v>4</v>
      </c>
      <c r="B14" s="33" t="s">
        <v>361</v>
      </c>
      <c r="C14" s="34" t="s">
        <v>362</v>
      </c>
      <c r="D14" s="20">
        <v>1999</v>
      </c>
      <c r="E14" s="20" t="s">
        <v>14</v>
      </c>
      <c r="F14" s="20">
        <v>97.8</v>
      </c>
      <c r="G14" s="20">
        <v>99.8</v>
      </c>
      <c r="H14" s="20">
        <v>102.1</v>
      </c>
      <c r="I14" s="20">
        <v>97.2</v>
      </c>
      <c r="J14" s="20">
        <v>99.8</v>
      </c>
      <c r="K14" s="20">
        <v>99</v>
      </c>
      <c r="L14" s="20">
        <f t="shared" si="1"/>
        <v>595.70000000000005</v>
      </c>
      <c r="M14" s="20" t="s">
        <v>427</v>
      </c>
    </row>
    <row r="15" spans="1:13" s="53" customFormat="1" ht="20.25" customHeight="1" x14ac:dyDescent="0.2">
      <c r="A15" s="33">
        <f t="shared" si="0"/>
        <v>5</v>
      </c>
      <c r="B15" s="20" t="s">
        <v>557</v>
      </c>
      <c r="C15" s="20" t="s">
        <v>558</v>
      </c>
      <c r="D15" s="20">
        <v>1968</v>
      </c>
      <c r="E15" s="20" t="s">
        <v>22</v>
      </c>
      <c r="F15" s="20">
        <v>99.3</v>
      </c>
      <c r="G15" s="20">
        <v>97.7</v>
      </c>
      <c r="H15" s="20">
        <v>99</v>
      </c>
      <c r="I15" s="20">
        <v>95.6</v>
      </c>
      <c r="J15" s="20">
        <v>99.5</v>
      </c>
      <c r="K15" s="20">
        <v>101.2</v>
      </c>
      <c r="L15" s="20">
        <f t="shared" si="1"/>
        <v>592.30000000000007</v>
      </c>
      <c r="M15" s="20" t="s">
        <v>360</v>
      </c>
    </row>
    <row r="16" spans="1:13" s="53" customFormat="1" ht="20.25" customHeight="1" x14ac:dyDescent="0.2">
      <c r="A16" s="33">
        <f t="shared" si="0"/>
        <v>6</v>
      </c>
      <c r="B16" s="33" t="s">
        <v>166</v>
      </c>
      <c r="C16" s="34" t="s">
        <v>167</v>
      </c>
      <c r="D16" s="20">
        <v>1997</v>
      </c>
      <c r="E16" s="20" t="s">
        <v>11</v>
      </c>
      <c r="F16" s="20">
        <v>98.4</v>
      </c>
      <c r="G16" s="20">
        <v>97.6</v>
      </c>
      <c r="H16" s="20">
        <v>94.8</v>
      </c>
      <c r="I16" s="20">
        <v>98.5</v>
      </c>
      <c r="J16" s="20">
        <v>97.6</v>
      </c>
      <c r="K16" s="20">
        <v>97.6</v>
      </c>
      <c r="L16" s="20">
        <f t="shared" si="1"/>
        <v>584.5</v>
      </c>
      <c r="M16" s="20" t="s">
        <v>84</v>
      </c>
    </row>
    <row r="17" spans="1:13" s="53" customFormat="1" ht="20.25" customHeight="1" x14ac:dyDescent="0.2">
      <c r="A17" s="33">
        <f t="shared" si="0"/>
        <v>7</v>
      </c>
      <c r="B17" s="20" t="s">
        <v>363</v>
      </c>
      <c r="C17" s="34" t="s">
        <v>364</v>
      </c>
      <c r="D17" s="20">
        <v>1998</v>
      </c>
      <c r="E17" s="20" t="s">
        <v>14</v>
      </c>
      <c r="F17" s="52">
        <v>94.5</v>
      </c>
      <c r="G17" s="52">
        <v>97.1</v>
      </c>
      <c r="H17" s="52">
        <v>96.8</v>
      </c>
      <c r="I17" s="52">
        <v>95.9</v>
      </c>
      <c r="J17" s="52">
        <v>99.9</v>
      </c>
      <c r="K17" s="52">
        <v>97.5</v>
      </c>
      <c r="L17" s="20">
        <f t="shared" si="1"/>
        <v>581.69999999999993</v>
      </c>
      <c r="M17" s="20" t="s">
        <v>84</v>
      </c>
    </row>
    <row r="18" spans="1:13" s="53" customFormat="1" ht="20.25" customHeight="1" x14ac:dyDescent="0.2">
      <c r="A18" s="33">
        <f t="shared" si="0"/>
        <v>8</v>
      </c>
      <c r="B18" s="33" t="s">
        <v>350</v>
      </c>
      <c r="C18" s="34" t="s">
        <v>351</v>
      </c>
      <c r="D18" s="20">
        <v>1998</v>
      </c>
      <c r="E18" s="20" t="s">
        <v>14</v>
      </c>
      <c r="F18" s="20">
        <v>93.1</v>
      </c>
      <c r="G18" s="20">
        <v>92.2</v>
      </c>
      <c r="H18" s="20">
        <v>97.3</v>
      </c>
      <c r="I18" s="20">
        <v>92.1</v>
      </c>
      <c r="J18" s="20">
        <v>96.4</v>
      </c>
      <c r="K18" s="20">
        <v>96.1</v>
      </c>
      <c r="L18" s="20">
        <f t="shared" si="1"/>
        <v>567.20000000000005</v>
      </c>
      <c r="M18" s="20" t="s">
        <v>428</v>
      </c>
    </row>
    <row r="19" spans="1:13" s="46" customFormat="1" ht="20.25" customHeight="1" x14ac:dyDescent="0.25">
      <c r="A19" s="33">
        <f t="shared" si="0"/>
        <v>9</v>
      </c>
      <c r="B19" s="33" t="s">
        <v>555</v>
      </c>
      <c r="C19" s="35" t="s">
        <v>556</v>
      </c>
      <c r="D19" s="20">
        <v>1974</v>
      </c>
      <c r="E19" s="20" t="s">
        <v>22</v>
      </c>
      <c r="F19" s="20">
        <v>85.9</v>
      </c>
      <c r="G19" s="20">
        <v>88.2</v>
      </c>
      <c r="H19" s="20">
        <v>89.4</v>
      </c>
      <c r="I19" s="20">
        <v>90.5</v>
      </c>
      <c r="J19" s="20">
        <v>98.4</v>
      </c>
      <c r="K19" s="20">
        <v>90.4</v>
      </c>
      <c r="L19" s="20">
        <f t="shared" si="1"/>
        <v>542.79999999999995</v>
      </c>
      <c r="M19" s="20" t="s">
        <v>54</v>
      </c>
    </row>
    <row r="20" spans="1:13" s="46" customFormat="1" ht="20.25" customHeight="1" x14ac:dyDescent="0.25">
      <c r="A20" s="33">
        <f t="shared" si="0"/>
        <v>10</v>
      </c>
      <c r="B20" s="33" t="s">
        <v>129</v>
      </c>
      <c r="C20" s="42" t="s">
        <v>549</v>
      </c>
      <c r="D20" s="42">
        <v>1992</v>
      </c>
      <c r="E20" s="33" t="s">
        <v>63</v>
      </c>
      <c r="F20" s="20"/>
      <c r="G20" s="20"/>
      <c r="H20" s="20"/>
      <c r="I20" s="20"/>
      <c r="J20" s="20"/>
      <c r="K20" s="20"/>
      <c r="L20" s="20">
        <f t="shared" si="1"/>
        <v>0</v>
      </c>
      <c r="M20" s="20"/>
    </row>
    <row r="21" spans="1:13" s="46" customFormat="1" ht="20.25" customHeight="1" x14ac:dyDescent="0.25">
      <c r="A21" s="33">
        <f t="shared" si="0"/>
        <v>10</v>
      </c>
      <c r="B21" s="33" t="s">
        <v>33</v>
      </c>
      <c r="C21" s="34" t="s">
        <v>34</v>
      </c>
      <c r="D21" s="20">
        <v>1990</v>
      </c>
      <c r="E21" s="20" t="s">
        <v>11</v>
      </c>
      <c r="F21" s="20"/>
      <c r="G21" s="20"/>
      <c r="H21" s="20"/>
      <c r="I21" s="20"/>
      <c r="J21" s="20"/>
      <c r="K21" s="20"/>
      <c r="L21" s="20">
        <f t="shared" si="1"/>
        <v>0</v>
      </c>
      <c r="M21" s="20"/>
    </row>
    <row r="22" spans="1:13" s="46" customFormat="1" ht="20.25" customHeight="1" x14ac:dyDescent="0.25">
      <c r="A22" s="33">
        <f t="shared" si="0"/>
        <v>10</v>
      </c>
      <c r="B22" s="33" t="s">
        <v>544</v>
      </c>
      <c r="C22" s="35" t="s">
        <v>550</v>
      </c>
      <c r="D22" s="20">
        <v>1989</v>
      </c>
      <c r="E22" s="20" t="s">
        <v>22</v>
      </c>
      <c r="F22" s="20"/>
      <c r="G22" s="20"/>
      <c r="H22" s="20"/>
      <c r="I22" s="20"/>
      <c r="J22" s="20"/>
      <c r="K22" s="20"/>
      <c r="L22" s="20">
        <f t="shared" si="1"/>
        <v>0</v>
      </c>
      <c r="M22" s="20"/>
    </row>
    <row r="23" spans="1:13" s="46" customFormat="1" ht="20.25" customHeight="1" x14ac:dyDescent="0.25">
      <c r="A23" s="33">
        <f t="shared" si="0"/>
        <v>10</v>
      </c>
      <c r="B23" s="33" t="s">
        <v>551</v>
      </c>
      <c r="C23" s="35" t="s">
        <v>552</v>
      </c>
      <c r="D23" s="20">
        <v>1987</v>
      </c>
      <c r="E23" s="20" t="s">
        <v>22</v>
      </c>
      <c r="F23" s="20"/>
      <c r="G23" s="20"/>
      <c r="H23" s="20"/>
      <c r="I23" s="20"/>
      <c r="J23" s="20"/>
      <c r="K23" s="20"/>
      <c r="L23" s="20">
        <f t="shared" si="1"/>
        <v>0</v>
      </c>
      <c r="M23" s="20"/>
    </row>
    <row r="24" spans="1:13" s="46" customFormat="1" ht="20.25" customHeight="1" x14ac:dyDescent="0.25">
      <c r="A24" s="33">
        <f t="shared" si="0"/>
        <v>10</v>
      </c>
      <c r="B24" s="33" t="s">
        <v>553</v>
      </c>
      <c r="C24" s="35" t="s">
        <v>554</v>
      </c>
      <c r="D24" s="20">
        <v>1996</v>
      </c>
      <c r="E24" s="20" t="s">
        <v>22</v>
      </c>
      <c r="F24" s="20"/>
      <c r="G24" s="20"/>
      <c r="H24" s="20"/>
      <c r="I24" s="20"/>
      <c r="J24" s="20"/>
      <c r="K24" s="20"/>
      <c r="L24" s="20">
        <f t="shared" si="1"/>
        <v>0</v>
      </c>
      <c r="M24" s="20"/>
    </row>
    <row r="25" spans="1:13" s="46" customFormat="1" ht="20.25" customHeight="1" x14ac:dyDescent="0.25">
      <c r="A25" s="33">
        <f t="shared" si="0"/>
        <v>10</v>
      </c>
      <c r="B25" s="20" t="s">
        <v>169</v>
      </c>
      <c r="C25" s="34" t="s">
        <v>170</v>
      </c>
      <c r="D25" s="20">
        <v>1966</v>
      </c>
      <c r="E25" s="20" t="s">
        <v>22</v>
      </c>
      <c r="F25" s="20"/>
      <c r="G25" s="20"/>
      <c r="H25" s="20"/>
      <c r="I25" s="20"/>
      <c r="J25" s="20"/>
      <c r="K25" s="20"/>
      <c r="L25" s="20">
        <f t="shared" si="1"/>
        <v>0</v>
      </c>
      <c r="M25" s="20"/>
    </row>
  </sheetData>
  <sortState xmlns:xlrd2="http://schemas.microsoft.com/office/spreadsheetml/2017/richdata2" ref="A11:M25">
    <sortCondition ref="A11:A25"/>
  </sortState>
  <mergeCells count="20">
    <mergeCell ref="K9:K10"/>
    <mergeCell ref="B7:M7"/>
    <mergeCell ref="B6:M6"/>
    <mergeCell ref="A5:M5"/>
    <mergeCell ref="A2:M2"/>
    <mergeCell ref="A3:M3"/>
    <mergeCell ref="A4:M4"/>
    <mergeCell ref="A8:A10"/>
    <mergeCell ref="B8:B10"/>
    <mergeCell ref="C8:C10"/>
    <mergeCell ref="D8:D10"/>
    <mergeCell ref="L8:L10"/>
    <mergeCell ref="F9:F10"/>
    <mergeCell ref="G9:G10"/>
    <mergeCell ref="H9:H10"/>
    <mergeCell ref="I9:I10"/>
    <mergeCell ref="J9:J10"/>
    <mergeCell ref="E8:E10"/>
    <mergeCell ref="F8:K8"/>
    <mergeCell ref="M8:M10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56988-08DD-42D0-B5BC-D95AFED660CF}">
  <dimension ref="A2:M14"/>
  <sheetViews>
    <sheetView workbookViewId="0">
      <selection sqref="A1:M13"/>
    </sheetView>
  </sheetViews>
  <sheetFormatPr defaultRowHeight="15" x14ac:dyDescent="0.25"/>
  <cols>
    <col min="2" max="2" width="14.28515625" customWidth="1"/>
    <col min="3" max="3" width="13.42578125" customWidth="1"/>
  </cols>
  <sheetData>
    <row r="2" spans="1:13" ht="15.75" x14ac:dyDescent="0.25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15.75" x14ac:dyDescent="0.25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ht="18.75" x14ac:dyDescent="0.25">
      <c r="A4" s="86" t="s">
        <v>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3" ht="18.75" x14ac:dyDescent="0.25">
      <c r="A5" s="85" t="s">
        <v>414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13" ht="15.75" x14ac:dyDescent="0.25">
      <c r="A6" s="2"/>
      <c r="B6" s="87" t="s">
        <v>334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</row>
    <row r="7" spans="1:13" ht="15.75" x14ac:dyDescent="0.25">
      <c r="A7" s="3"/>
      <c r="B7" s="84" t="s">
        <v>415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</row>
    <row r="8" spans="1:13" x14ac:dyDescent="0.25">
      <c r="A8" s="76" t="s">
        <v>4</v>
      </c>
      <c r="B8" s="73" t="s">
        <v>5</v>
      </c>
      <c r="C8" s="73" t="s">
        <v>6</v>
      </c>
      <c r="D8" s="76" t="s">
        <v>7</v>
      </c>
      <c r="E8" s="73" t="s">
        <v>8</v>
      </c>
      <c r="F8" s="71"/>
      <c r="G8" s="72"/>
      <c r="H8" s="72"/>
      <c r="I8" s="72"/>
      <c r="J8" s="72"/>
      <c r="K8" s="89"/>
      <c r="L8" s="73" t="s">
        <v>9</v>
      </c>
      <c r="M8" s="73" t="s">
        <v>10</v>
      </c>
    </row>
    <row r="9" spans="1:13" x14ac:dyDescent="0.25">
      <c r="A9" s="83"/>
      <c r="B9" s="74"/>
      <c r="C9" s="74"/>
      <c r="D9" s="83"/>
      <c r="E9" s="74"/>
      <c r="F9" s="73">
        <v>1</v>
      </c>
      <c r="G9" s="73">
        <v>2</v>
      </c>
      <c r="H9" s="73">
        <v>3</v>
      </c>
      <c r="I9" s="73">
        <v>4</v>
      </c>
      <c r="J9" s="73">
        <v>5</v>
      </c>
      <c r="K9" s="73">
        <v>6</v>
      </c>
      <c r="L9" s="74"/>
      <c r="M9" s="74"/>
    </row>
    <row r="10" spans="1:13" x14ac:dyDescent="0.25">
      <c r="A10" s="78"/>
      <c r="B10" s="75"/>
      <c r="C10" s="75"/>
      <c r="D10" s="78"/>
      <c r="E10" s="75"/>
      <c r="F10" s="75"/>
      <c r="G10" s="75"/>
      <c r="H10" s="75"/>
      <c r="I10" s="75"/>
      <c r="J10" s="75"/>
      <c r="K10" s="75"/>
      <c r="L10" s="75"/>
      <c r="M10" s="75"/>
    </row>
    <row r="11" spans="1:13" s="51" customFormat="1" ht="20.25" customHeight="1" x14ac:dyDescent="0.25">
      <c r="A11" s="23">
        <f>_xlfn.RANK.EQ(L11,$L$11:$L$14)</f>
        <v>1</v>
      </c>
      <c r="B11" s="23" t="s">
        <v>429</v>
      </c>
      <c r="C11" s="24" t="s">
        <v>327</v>
      </c>
      <c r="D11" s="25">
        <v>1997</v>
      </c>
      <c r="E11" s="25" t="s">
        <v>11</v>
      </c>
      <c r="F11" s="27">
        <v>99.8</v>
      </c>
      <c r="G11" s="27">
        <v>99.7</v>
      </c>
      <c r="H11" s="27">
        <v>101</v>
      </c>
      <c r="I11" s="27">
        <v>99.1</v>
      </c>
      <c r="J11" s="27">
        <v>101</v>
      </c>
      <c r="K11" s="27">
        <v>103.1</v>
      </c>
      <c r="L11" s="27">
        <f>SUM(F11:K11)</f>
        <v>603.70000000000005</v>
      </c>
      <c r="M11" s="25" t="s">
        <v>193</v>
      </c>
    </row>
    <row r="12" spans="1:13" s="51" customFormat="1" ht="20.25" customHeight="1" x14ac:dyDescent="0.25">
      <c r="A12" s="23">
        <f>_xlfn.RANK.EQ(L12,$L$11:$L$14)</f>
        <v>2</v>
      </c>
      <c r="B12" s="25" t="s">
        <v>332</v>
      </c>
      <c r="C12" s="25" t="s">
        <v>333</v>
      </c>
      <c r="D12" s="25">
        <v>1969</v>
      </c>
      <c r="E12" s="25" t="s">
        <v>11</v>
      </c>
      <c r="F12" s="27">
        <v>99.3</v>
      </c>
      <c r="G12" s="27">
        <v>100.9</v>
      </c>
      <c r="H12" s="27">
        <v>103.4</v>
      </c>
      <c r="I12" s="27">
        <v>98.2</v>
      </c>
      <c r="J12" s="27">
        <v>101.7</v>
      </c>
      <c r="K12" s="27">
        <v>99.1</v>
      </c>
      <c r="L12" s="27">
        <f>SUM(F12:K12)</f>
        <v>602.6</v>
      </c>
      <c r="M12" s="25" t="s">
        <v>430</v>
      </c>
    </row>
    <row r="13" spans="1:13" s="51" customFormat="1" ht="20.25" customHeight="1" x14ac:dyDescent="0.25">
      <c r="A13" s="23">
        <f>_xlfn.RANK.EQ(L13,$L$11:$L$14)</f>
        <v>3</v>
      </c>
      <c r="B13" s="23" t="s">
        <v>326</v>
      </c>
      <c r="C13" s="24" t="s">
        <v>321</v>
      </c>
      <c r="D13" s="43">
        <v>1998</v>
      </c>
      <c r="E13" s="23" t="s">
        <v>19</v>
      </c>
      <c r="F13" s="27">
        <v>99</v>
      </c>
      <c r="G13" s="27">
        <v>97.5</v>
      </c>
      <c r="H13" s="27">
        <v>100.6</v>
      </c>
      <c r="I13" s="27">
        <v>97.8</v>
      </c>
      <c r="J13" s="27">
        <v>98.1</v>
      </c>
      <c r="K13" s="27">
        <v>98</v>
      </c>
      <c r="L13" s="27">
        <f>SUM(F13:K13)</f>
        <v>591</v>
      </c>
      <c r="M13" s="25" t="s">
        <v>30</v>
      </c>
    </row>
    <row r="14" spans="1:13" s="51" customFormat="1" ht="20.25" customHeight="1" x14ac:dyDescent="0.25">
      <c r="A14" s="23">
        <f>_xlfn.RANK.EQ(L14,$L$11:$L$14)</f>
        <v>4</v>
      </c>
      <c r="B14" s="25" t="s">
        <v>330</v>
      </c>
      <c r="C14" s="24" t="s">
        <v>331</v>
      </c>
      <c r="D14" s="25">
        <v>1993</v>
      </c>
      <c r="E14" s="25" t="s">
        <v>22</v>
      </c>
      <c r="F14" s="25"/>
      <c r="G14" s="25"/>
      <c r="H14" s="25"/>
      <c r="I14" s="25"/>
      <c r="J14" s="25"/>
      <c r="K14" s="25"/>
      <c r="L14" s="27">
        <f>SUM(F17:K17)</f>
        <v>0</v>
      </c>
      <c r="M14" s="25"/>
    </row>
  </sheetData>
  <sortState xmlns:xlrd2="http://schemas.microsoft.com/office/spreadsheetml/2017/richdata2" ref="A11:M14">
    <sortCondition ref="A11:A14"/>
  </sortState>
  <mergeCells count="20">
    <mergeCell ref="B7:M7"/>
    <mergeCell ref="A8:A10"/>
    <mergeCell ref="B8:B10"/>
    <mergeCell ref="C8:C10"/>
    <mergeCell ref="D8:D10"/>
    <mergeCell ref="E8:E10"/>
    <mergeCell ref="F8:K8"/>
    <mergeCell ref="L8:L10"/>
    <mergeCell ref="M8:M10"/>
    <mergeCell ref="F9:F10"/>
    <mergeCell ref="G9:G10"/>
    <mergeCell ref="H9:H10"/>
    <mergeCell ref="I9:I10"/>
    <mergeCell ref="J9:J10"/>
    <mergeCell ref="K9:K10"/>
    <mergeCell ref="A2:M2"/>
    <mergeCell ref="A3:M3"/>
    <mergeCell ref="A4:M4"/>
    <mergeCell ref="A5:M5"/>
    <mergeCell ref="B6:M6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2:M38"/>
  <sheetViews>
    <sheetView topLeftCell="A12" workbookViewId="0">
      <selection sqref="A1:M33"/>
    </sheetView>
  </sheetViews>
  <sheetFormatPr defaultRowHeight="15" x14ac:dyDescent="0.25"/>
  <cols>
    <col min="1" max="1" width="6.7109375" customWidth="1"/>
    <col min="2" max="2" width="17.42578125" customWidth="1"/>
    <col min="3" max="3" width="16.7109375" customWidth="1"/>
    <col min="4" max="4" width="7.85546875" customWidth="1"/>
  </cols>
  <sheetData>
    <row r="2" spans="1:13" ht="15.75" x14ac:dyDescent="0.25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15.75" x14ac:dyDescent="0.25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ht="18.75" x14ac:dyDescent="0.25">
      <c r="A4" s="86" t="s">
        <v>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3" ht="18.75" x14ac:dyDescent="0.25">
      <c r="A5" s="85" t="s">
        <v>414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13" ht="15.75" x14ac:dyDescent="0.25">
      <c r="A6" s="2"/>
      <c r="B6" s="87" t="s">
        <v>171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</row>
    <row r="7" spans="1:13" ht="15.75" x14ac:dyDescent="0.25">
      <c r="A7" s="3"/>
      <c r="B7" s="84" t="s">
        <v>415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</row>
    <row r="8" spans="1:13" x14ac:dyDescent="0.25">
      <c r="A8" s="76" t="s">
        <v>4</v>
      </c>
      <c r="B8" s="79" t="s">
        <v>5</v>
      </c>
      <c r="C8" s="80" t="s">
        <v>6</v>
      </c>
      <c r="D8" s="76" t="s">
        <v>7</v>
      </c>
      <c r="E8" s="73" t="s">
        <v>8</v>
      </c>
      <c r="F8" s="71"/>
      <c r="G8" s="72"/>
      <c r="H8" s="72"/>
      <c r="I8" s="72"/>
      <c r="J8" s="72"/>
      <c r="K8" s="72"/>
      <c r="L8" s="73" t="s">
        <v>9</v>
      </c>
      <c r="M8" s="73" t="s">
        <v>10</v>
      </c>
    </row>
    <row r="9" spans="1:13" x14ac:dyDescent="0.25">
      <c r="A9" s="77"/>
      <c r="B9" s="79"/>
      <c r="C9" s="81"/>
      <c r="D9" s="83"/>
      <c r="E9" s="74"/>
      <c r="F9" s="73">
        <v>1</v>
      </c>
      <c r="G9" s="73">
        <v>2</v>
      </c>
      <c r="H9" s="73">
        <v>3</v>
      </c>
      <c r="I9" s="73">
        <v>4</v>
      </c>
      <c r="J9" s="73">
        <v>5</v>
      </c>
      <c r="K9" s="73">
        <v>6</v>
      </c>
      <c r="L9" s="74"/>
      <c r="M9" s="74"/>
    </row>
    <row r="10" spans="1:13" x14ac:dyDescent="0.25">
      <c r="A10" s="78"/>
      <c r="B10" s="79"/>
      <c r="C10" s="82"/>
      <c r="D10" s="78"/>
      <c r="E10" s="75"/>
      <c r="F10" s="75"/>
      <c r="G10" s="75"/>
      <c r="H10" s="75"/>
      <c r="I10" s="75"/>
      <c r="J10" s="75"/>
      <c r="K10" s="75"/>
      <c r="L10" s="75"/>
      <c r="M10" s="75"/>
    </row>
    <row r="11" spans="1:13" s="51" customFormat="1" ht="20.25" customHeight="1" x14ac:dyDescent="0.25">
      <c r="A11" s="8">
        <f t="shared" ref="A11:A38" si="0">_xlfn.RANK.EQ(L11,$L$11:$L$38)</f>
        <v>1</v>
      </c>
      <c r="B11" s="11" t="s">
        <v>469</v>
      </c>
      <c r="C11" s="5" t="s">
        <v>470</v>
      </c>
      <c r="D11" s="11">
        <v>2000</v>
      </c>
      <c r="E11" s="13" t="s">
        <v>22</v>
      </c>
      <c r="F11" s="14">
        <v>99.5</v>
      </c>
      <c r="G11" s="14">
        <v>103.9</v>
      </c>
      <c r="H11" s="14">
        <v>103.2</v>
      </c>
      <c r="I11" s="14">
        <v>104.3</v>
      </c>
      <c r="J11" s="14">
        <v>102.3</v>
      </c>
      <c r="K11" s="14">
        <v>101.2</v>
      </c>
      <c r="L11" s="9">
        <f t="shared" ref="L11:L38" si="1">SUM(F11:K11)</f>
        <v>614.40000000000009</v>
      </c>
      <c r="M11" s="7" t="s">
        <v>471</v>
      </c>
    </row>
    <row r="12" spans="1:13" s="51" customFormat="1" ht="20.25" customHeight="1" x14ac:dyDescent="0.25">
      <c r="A12" s="8">
        <f t="shared" si="0"/>
        <v>2</v>
      </c>
      <c r="B12" s="11" t="s">
        <v>203</v>
      </c>
      <c r="C12" s="5" t="s">
        <v>204</v>
      </c>
      <c r="D12" s="11">
        <v>2003</v>
      </c>
      <c r="E12" s="13" t="s">
        <v>63</v>
      </c>
      <c r="F12" s="19">
        <v>103.2</v>
      </c>
      <c r="G12" s="19">
        <v>101.3</v>
      </c>
      <c r="H12" s="19">
        <v>101.2</v>
      </c>
      <c r="I12" s="19">
        <v>99.7</v>
      </c>
      <c r="J12" s="19">
        <v>99.7</v>
      </c>
      <c r="K12" s="19">
        <v>101.4</v>
      </c>
      <c r="L12" s="9">
        <f t="shared" si="1"/>
        <v>606.5</v>
      </c>
      <c r="M12" s="7" t="s">
        <v>416</v>
      </c>
    </row>
    <row r="13" spans="1:13" s="51" customFormat="1" ht="20.25" customHeight="1" x14ac:dyDescent="0.25">
      <c r="A13" s="8">
        <f t="shared" si="0"/>
        <v>3</v>
      </c>
      <c r="B13" s="11" t="s">
        <v>197</v>
      </c>
      <c r="C13" s="5" t="s">
        <v>198</v>
      </c>
      <c r="D13" s="11">
        <v>2002</v>
      </c>
      <c r="E13" s="13" t="s">
        <v>11</v>
      </c>
      <c r="F13" s="19">
        <v>99.3</v>
      </c>
      <c r="G13" s="19">
        <v>99.1</v>
      </c>
      <c r="H13" s="19">
        <v>101.7</v>
      </c>
      <c r="I13" s="19">
        <v>101.2</v>
      </c>
      <c r="J13" s="19">
        <v>101.6</v>
      </c>
      <c r="K13" s="19">
        <v>99.4</v>
      </c>
      <c r="L13" s="9">
        <f t="shared" si="1"/>
        <v>602.29999999999995</v>
      </c>
      <c r="M13" s="7" t="s">
        <v>183</v>
      </c>
    </row>
    <row r="14" spans="1:13" s="51" customFormat="1" ht="20.25" customHeight="1" x14ac:dyDescent="0.25">
      <c r="A14" s="8">
        <f t="shared" si="0"/>
        <v>4</v>
      </c>
      <c r="B14" s="10" t="s">
        <v>175</v>
      </c>
      <c r="C14" s="5" t="s">
        <v>176</v>
      </c>
      <c r="D14" s="15">
        <v>2000</v>
      </c>
      <c r="E14" s="13" t="s">
        <v>19</v>
      </c>
      <c r="F14" s="18">
        <v>100.3</v>
      </c>
      <c r="G14" s="18">
        <v>100.8</v>
      </c>
      <c r="H14" s="18">
        <v>99.6</v>
      </c>
      <c r="I14" s="18">
        <v>98.8</v>
      </c>
      <c r="J14" s="18">
        <v>100.6</v>
      </c>
      <c r="K14" s="18">
        <v>99</v>
      </c>
      <c r="L14" s="9">
        <f t="shared" si="1"/>
        <v>599.1</v>
      </c>
      <c r="M14" s="7" t="s">
        <v>416</v>
      </c>
    </row>
    <row r="15" spans="1:13" s="51" customFormat="1" ht="20.25" customHeight="1" x14ac:dyDescent="0.25">
      <c r="A15" s="8">
        <f t="shared" si="0"/>
        <v>5</v>
      </c>
      <c r="B15" s="10" t="s">
        <v>194</v>
      </c>
      <c r="C15" s="5" t="s">
        <v>195</v>
      </c>
      <c r="D15" s="11">
        <v>2003</v>
      </c>
      <c r="E15" s="13" t="s">
        <v>14</v>
      </c>
      <c r="F15" s="18">
        <v>100</v>
      </c>
      <c r="G15" s="18">
        <v>101</v>
      </c>
      <c r="H15" s="18">
        <v>100</v>
      </c>
      <c r="I15" s="18">
        <v>100.7</v>
      </c>
      <c r="J15" s="18">
        <v>97.6</v>
      </c>
      <c r="K15" s="18">
        <v>98.6</v>
      </c>
      <c r="L15" s="9">
        <f t="shared" si="1"/>
        <v>597.9</v>
      </c>
      <c r="M15" s="7" t="s">
        <v>174</v>
      </c>
    </row>
    <row r="16" spans="1:13" s="51" customFormat="1" ht="20.25" customHeight="1" x14ac:dyDescent="0.25">
      <c r="A16" s="8">
        <f t="shared" si="0"/>
        <v>6</v>
      </c>
      <c r="B16" s="10" t="s">
        <v>172</v>
      </c>
      <c r="C16" s="5" t="s">
        <v>173</v>
      </c>
      <c r="D16" s="15">
        <v>2003</v>
      </c>
      <c r="E16" s="13" t="s">
        <v>19</v>
      </c>
      <c r="F16" s="18">
        <v>99</v>
      </c>
      <c r="G16" s="18">
        <v>98.9</v>
      </c>
      <c r="H16" s="18">
        <v>101.2</v>
      </c>
      <c r="I16" s="18">
        <v>100.9</v>
      </c>
      <c r="J16" s="18">
        <v>96.1</v>
      </c>
      <c r="K16" s="18">
        <v>101.3</v>
      </c>
      <c r="L16" s="9">
        <f t="shared" si="1"/>
        <v>597.4</v>
      </c>
      <c r="M16" s="7" t="s">
        <v>193</v>
      </c>
    </row>
    <row r="17" spans="1:13" s="51" customFormat="1" ht="20.25" customHeight="1" x14ac:dyDescent="0.25">
      <c r="A17" s="8">
        <f t="shared" si="0"/>
        <v>7</v>
      </c>
      <c r="B17" s="10" t="s">
        <v>181</v>
      </c>
      <c r="C17" s="5" t="s">
        <v>182</v>
      </c>
      <c r="D17" s="11">
        <v>2003</v>
      </c>
      <c r="E17" s="13" t="s">
        <v>19</v>
      </c>
      <c r="F17" s="18">
        <v>98</v>
      </c>
      <c r="G17" s="18">
        <v>101.1</v>
      </c>
      <c r="H17" s="18">
        <v>97.4</v>
      </c>
      <c r="I17" s="18">
        <v>99.3</v>
      </c>
      <c r="J17" s="18">
        <v>99.5</v>
      </c>
      <c r="K17" s="18">
        <v>101</v>
      </c>
      <c r="L17" s="9">
        <f t="shared" si="1"/>
        <v>596.29999999999995</v>
      </c>
      <c r="M17" s="7" t="s">
        <v>174</v>
      </c>
    </row>
    <row r="18" spans="1:13" s="51" customFormat="1" ht="20.25" customHeight="1" x14ac:dyDescent="0.25">
      <c r="A18" s="8">
        <f t="shared" si="0"/>
        <v>8</v>
      </c>
      <c r="B18" s="10" t="s">
        <v>369</v>
      </c>
      <c r="C18" s="5" t="s">
        <v>370</v>
      </c>
      <c r="D18" s="11">
        <v>2003</v>
      </c>
      <c r="E18" s="17" t="s">
        <v>14</v>
      </c>
      <c r="F18" s="9">
        <v>99.1</v>
      </c>
      <c r="G18" s="9">
        <v>96.6</v>
      </c>
      <c r="H18" s="9">
        <v>101.9</v>
      </c>
      <c r="I18" s="9">
        <v>99.4</v>
      </c>
      <c r="J18" s="9">
        <v>100.2</v>
      </c>
      <c r="K18" s="9">
        <v>98</v>
      </c>
      <c r="L18" s="9">
        <f t="shared" si="1"/>
        <v>595.20000000000005</v>
      </c>
      <c r="M18" s="7" t="s">
        <v>453</v>
      </c>
    </row>
    <row r="19" spans="1:13" s="51" customFormat="1" ht="20.25" customHeight="1" x14ac:dyDescent="0.25">
      <c r="A19" s="8">
        <f t="shared" si="0"/>
        <v>9</v>
      </c>
      <c r="B19" s="11" t="s">
        <v>201</v>
      </c>
      <c r="C19" s="5" t="s">
        <v>202</v>
      </c>
      <c r="D19" s="11">
        <v>2001</v>
      </c>
      <c r="E19" s="13" t="s">
        <v>63</v>
      </c>
      <c r="F19" s="19">
        <v>100.4</v>
      </c>
      <c r="G19" s="19">
        <v>97.2</v>
      </c>
      <c r="H19" s="19">
        <v>97</v>
      </c>
      <c r="I19" s="19">
        <v>99.5</v>
      </c>
      <c r="J19" s="19">
        <v>99.9</v>
      </c>
      <c r="K19" s="19">
        <v>101.1</v>
      </c>
      <c r="L19" s="9">
        <f t="shared" si="1"/>
        <v>595.1</v>
      </c>
      <c r="M19" s="7" t="s">
        <v>174</v>
      </c>
    </row>
    <row r="20" spans="1:13" s="51" customFormat="1" ht="20.25" customHeight="1" x14ac:dyDescent="0.25">
      <c r="A20" s="8">
        <f t="shared" si="0"/>
        <v>10</v>
      </c>
      <c r="B20" s="10" t="s">
        <v>179</v>
      </c>
      <c r="C20" s="12" t="s">
        <v>180</v>
      </c>
      <c r="D20" s="12">
        <v>2003</v>
      </c>
      <c r="E20" s="13" t="s">
        <v>63</v>
      </c>
      <c r="F20" s="18">
        <v>99.7</v>
      </c>
      <c r="G20" s="18">
        <v>98.8</v>
      </c>
      <c r="H20" s="18">
        <v>97.4</v>
      </c>
      <c r="I20" s="18">
        <v>99.9</v>
      </c>
      <c r="J20" s="18">
        <v>98.8</v>
      </c>
      <c r="K20" s="18">
        <v>97.9</v>
      </c>
      <c r="L20" s="9">
        <f t="shared" si="1"/>
        <v>592.5</v>
      </c>
      <c r="M20" s="7" t="s">
        <v>360</v>
      </c>
    </row>
    <row r="21" spans="1:13" s="51" customFormat="1" ht="20.25" customHeight="1" x14ac:dyDescent="0.25">
      <c r="A21" s="8">
        <f t="shared" si="0"/>
        <v>11</v>
      </c>
      <c r="B21" s="10" t="s">
        <v>191</v>
      </c>
      <c r="C21" s="5" t="s">
        <v>192</v>
      </c>
      <c r="D21" s="11">
        <v>2003</v>
      </c>
      <c r="E21" s="13" t="s">
        <v>11</v>
      </c>
      <c r="F21" s="18">
        <v>98.5</v>
      </c>
      <c r="G21" s="18">
        <v>99.5</v>
      </c>
      <c r="H21" s="18">
        <v>96.3</v>
      </c>
      <c r="I21" s="18">
        <v>95.3</v>
      </c>
      <c r="J21" s="18">
        <v>100.2</v>
      </c>
      <c r="K21" s="18">
        <v>100.1</v>
      </c>
      <c r="L21" s="9">
        <f t="shared" si="1"/>
        <v>589.9</v>
      </c>
      <c r="M21" s="7" t="s">
        <v>360</v>
      </c>
    </row>
    <row r="22" spans="1:13" s="51" customFormat="1" ht="20.25" customHeight="1" x14ac:dyDescent="0.25">
      <c r="A22" s="8">
        <f t="shared" si="0"/>
        <v>12</v>
      </c>
      <c r="B22" s="10" t="s">
        <v>185</v>
      </c>
      <c r="C22" s="5" t="s">
        <v>186</v>
      </c>
      <c r="D22" s="11">
        <v>2003</v>
      </c>
      <c r="E22" s="13" t="s">
        <v>19</v>
      </c>
      <c r="F22" s="18">
        <v>91.8</v>
      </c>
      <c r="G22" s="18">
        <v>97.6</v>
      </c>
      <c r="H22" s="18">
        <v>101.1</v>
      </c>
      <c r="I22" s="18">
        <v>99.3</v>
      </c>
      <c r="J22" s="18">
        <v>100.6</v>
      </c>
      <c r="K22" s="18">
        <v>99</v>
      </c>
      <c r="L22" s="9">
        <f t="shared" si="1"/>
        <v>589.4</v>
      </c>
      <c r="M22" s="7" t="s">
        <v>360</v>
      </c>
    </row>
    <row r="23" spans="1:13" s="51" customFormat="1" ht="20.25" customHeight="1" x14ac:dyDescent="0.25">
      <c r="A23" s="8">
        <f t="shared" si="0"/>
        <v>13</v>
      </c>
      <c r="B23" s="10" t="s">
        <v>177</v>
      </c>
      <c r="C23" s="12" t="s">
        <v>178</v>
      </c>
      <c r="D23" s="12">
        <v>2002</v>
      </c>
      <c r="E23" s="13" t="s">
        <v>63</v>
      </c>
      <c r="F23" s="18">
        <v>98.3</v>
      </c>
      <c r="G23" s="18">
        <v>97.1</v>
      </c>
      <c r="H23" s="18">
        <v>102</v>
      </c>
      <c r="I23" s="18">
        <v>96.6</v>
      </c>
      <c r="J23" s="18">
        <v>95.3</v>
      </c>
      <c r="K23" s="18">
        <v>99.9</v>
      </c>
      <c r="L23" s="9">
        <f t="shared" si="1"/>
        <v>589.20000000000005</v>
      </c>
      <c r="M23" s="7" t="s">
        <v>84</v>
      </c>
    </row>
    <row r="24" spans="1:13" s="51" customFormat="1" ht="20.25" customHeight="1" x14ac:dyDescent="0.25">
      <c r="A24" s="8">
        <f t="shared" si="0"/>
        <v>14</v>
      </c>
      <c r="B24" s="10" t="s">
        <v>181</v>
      </c>
      <c r="C24" s="5" t="s">
        <v>184</v>
      </c>
      <c r="D24" s="11">
        <v>2002</v>
      </c>
      <c r="E24" s="13" t="s">
        <v>19</v>
      </c>
      <c r="F24" s="18">
        <v>99</v>
      </c>
      <c r="G24" s="18">
        <v>98.5</v>
      </c>
      <c r="H24" s="18">
        <v>97</v>
      </c>
      <c r="I24" s="18">
        <v>95.8</v>
      </c>
      <c r="J24" s="18">
        <v>99.9</v>
      </c>
      <c r="K24" s="18">
        <v>97.6</v>
      </c>
      <c r="L24" s="9">
        <f t="shared" si="1"/>
        <v>587.80000000000007</v>
      </c>
      <c r="M24" s="7" t="s">
        <v>360</v>
      </c>
    </row>
    <row r="25" spans="1:13" s="51" customFormat="1" ht="20.25" customHeight="1" x14ac:dyDescent="0.25">
      <c r="A25" s="8">
        <f t="shared" si="0"/>
        <v>15</v>
      </c>
      <c r="B25" s="11" t="s">
        <v>199</v>
      </c>
      <c r="C25" s="5" t="s">
        <v>200</v>
      </c>
      <c r="D25" s="11">
        <v>2003</v>
      </c>
      <c r="E25" s="13" t="s">
        <v>63</v>
      </c>
      <c r="F25" s="19">
        <v>94.4</v>
      </c>
      <c r="G25" s="19">
        <v>98.9</v>
      </c>
      <c r="H25" s="19">
        <v>99.9</v>
      </c>
      <c r="I25" s="19">
        <v>98.3</v>
      </c>
      <c r="J25" s="19">
        <v>96</v>
      </c>
      <c r="K25" s="19">
        <v>99.8</v>
      </c>
      <c r="L25" s="9">
        <f t="shared" si="1"/>
        <v>587.30000000000007</v>
      </c>
      <c r="M25" s="7" t="s">
        <v>84</v>
      </c>
    </row>
    <row r="26" spans="1:13" s="51" customFormat="1" ht="20.25" customHeight="1" x14ac:dyDescent="0.25">
      <c r="A26" s="8">
        <f t="shared" si="0"/>
        <v>16</v>
      </c>
      <c r="B26" s="11" t="s">
        <v>371</v>
      </c>
      <c r="C26" s="5" t="s">
        <v>372</v>
      </c>
      <c r="D26" s="11">
        <v>2001</v>
      </c>
      <c r="E26" s="13" t="s">
        <v>63</v>
      </c>
      <c r="F26" s="19">
        <v>96.3</v>
      </c>
      <c r="G26" s="19">
        <v>100.6</v>
      </c>
      <c r="H26" s="19">
        <v>100.8</v>
      </c>
      <c r="I26" s="19">
        <v>98.6</v>
      </c>
      <c r="J26" s="19">
        <v>95.2</v>
      </c>
      <c r="K26" s="19">
        <v>95.8</v>
      </c>
      <c r="L26" s="9">
        <f t="shared" si="1"/>
        <v>587.29999999999995</v>
      </c>
      <c r="M26" s="7" t="s">
        <v>30</v>
      </c>
    </row>
    <row r="27" spans="1:13" s="51" customFormat="1" ht="20.25" customHeight="1" x14ac:dyDescent="0.25">
      <c r="A27" s="8">
        <f t="shared" si="0"/>
        <v>17</v>
      </c>
      <c r="B27" s="10" t="s">
        <v>187</v>
      </c>
      <c r="C27" s="5" t="s">
        <v>188</v>
      </c>
      <c r="D27" s="11">
        <v>2003</v>
      </c>
      <c r="E27" s="13" t="s">
        <v>11</v>
      </c>
      <c r="F27" s="18">
        <v>95.5</v>
      </c>
      <c r="G27" s="18">
        <v>98.6</v>
      </c>
      <c r="H27" s="18">
        <v>97.1</v>
      </c>
      <c r="I27" s="18">
        <v>96.7</v>
      </c>
      <c r="J27" s="18">
        <v>97.1</v>
      </c>
      <c r="K27" s="18">
        <v>100.7</v>
      </c>
      <c r="L27" s="9">
        <f t="shared" si="1"/>
        <v>585.70000000000005</v>
      </c>
      <c r="M27" s="7" t="s">
        <v>168</v>
      </c>
    </row>
    <row r="28" spans="1:13" s="51" customFormat="1" ht="20.25" customHeight="1" x14ac:dyDescent="0.25">
      <c r="A28" s="8">
        <f t="shared" si="0"/>
        <v>18</v>
      </c>
      <c r="B28" s="11" t="s">
        <v>472</v>
      </c>
      <c r="C28" s="5" t="s">
        <v>473</v>
      </c>
      <c r="D28" s="11">
        <v>2001</v>
      </c>
      <c r="E28" s="13" t="s">
        <v>22</v>
      </c>
      <c r="F28" s="14">
        <v>97.9</v>
      </c>
      <c r="G28" s="14">
        <v>95.8</v>
      </c>
      <c r="H28" s="14">
        <v>99.9</v>
      </c>
      <c r="I28" s="14">
        <v>93.3</v>
      </c>
      <c r="J28" s="14">
        <v>98.8</v>
      </c>
      <c r="K28" s="14">
        <v>97.4</v>
      </c>
      <c r="L28" s="9">
        <f t="shared" si="1"/>
        <v>583.1</v>
      </c>
      <c r="M28" s="7" t="s">
        <v>84</v>
      </c>
    </row>
    <row r="29" spans="1:13" s="51" customFormat="1" ht="20.25" customHeight="1" x14ac:dyDescent="0.25">
      <c r="A29" s="8">
        <f t="shared" si="0"/>
        <v>19</v>
      </c>
      <c r="B29" s="11" t="s">
        <v>80</v>
      </c>
      <c r="C29" s="5" t="s">
        <v>464</v>
      </c>
      <c r="D29" s="11">
        <v>2002</v>
      </c>
      <c r="E29" s="13" t="s">
        <v>22</v>
      </c>
      <c r="F29" s="14">
        <v>94.7</v>
      </c>
      <c r="G29" s="14">
        <v>94.6</v>
      </c>
      <c r="H29" s="14">
        <v>101.6</v>
      </c>
      <c r="I29" s="14">
        <v>95.8</v>
      </c>
      <c r="J29" s="14">
        <v>98.2</v>
      </c>
      <c r="K29" s="14">
        <v>95.5</v>
      </c>
      <c r="L29" s="9">
        <f t="shared" si="1"/>
        <v>580.4</v>
      </c>
      <c r="M29" s="7" t="s">
        <v>84</v>
      </c>
    </row>
    <row r="30" spans="1:13" s="51" customFormat="1" ht="20.25" customHeight="1" x14ac:dyDescent="0.25">
      <c r="A30" s="8">
        <f t="shared" si="0"/>
        <v>20</v>
      </c>
      <c r="B30" s="10" t="s">
        <v>458</v>
      </c>
      <c r="C30" s="4" t="s">
        <v>459</v>
      </c>
      <c r="D30" s="11">
        <v>2003</v>
      </c>
      <c r="E30" s="13" t="s">
        <v>22</v>
      </c>
      <c r="F30" s="9">
        <v>93.2</v>
      </c>
      <c r="G30" s="9">
        <v>101.6</v>
      </c>
      <c r="H30" s="9">
        <v>97.5</v>
      </c>
      <c r="I30" s="9">
        <v>94</v>
      </c>
      <c r="J30" s="9">
        <v>96.4</v>
      </c>
      <c r="K30" s="9">
        <v>93.8</v>
      </c>
      <c r="L30" s="9">
        <f t="shared" si="1"/>
        <v>576.5</v>
      </c>
      <c r="M30" s="7" t="s">
        <v>481</v>
      </c>
    </row>
    <row r="31" spans="1:13" s="51" customFormat="1" ht="20.25" customHeight="1" x14ac:dyDescent="0.25">
      <c r="A31" s="8">
        <f t="shared" si="0"/>
        <v>21</v>
      </c>
      <c r="B31" s="11" t="s">
        <v>462</v>
      </c>
      <c r="C31" s="5" t="s">
        <v>463</v>
      </c>
      <c r="D31" s="11">
        <v>2003</v>
      </c>
      <c r="E31" s="13" t="s">
        <v>22</v>
      </c>
      <c r="F31" s="9">
        <v>94.1</v>
      </c>
      <c r="G31" s="9">
        <v>91</v>
      </c>
      <c r="H31" s="9">
        <v>92.6</v>
      </c>
      <c r="I31" s="9">
        <v>94.1</v>
      </c>
      <c r="J31" s="9">
        <v>98.5</v>
      </c>
      <c r="K31" s="9">
        <v>94.5</v>
      </c>
      <c r="L31" s="9">
        <f t="shared" si="1"/>
        <v>564.79999999999995</v>
      </c>
      <c r="M31" s="7" t="s">
        <v>417</v>
      </c>
    </row>
    <row r="32" spans="1:13" s="51" customFormat="1" ht="20.25" customHeight="1" x14ac:dyDescent="0.25">
      <c r="A32" s="8">
        <f t="shared" si="0"/>
        <v>22</v>
      </c>
      <c r="B32" s="10" t="s">
        <v>189</v>
      </c>
      <c r="C32" s="5" t="s">
        <v>190</v>
      </c>
      <c r="D32" s="11">
        <v>2002</v>
      </c>
      <c r="E32" s="13" t="s">
        <v>11</v>
      </c>
      <c r="F32" s="18">
        <v>95.5</v>
      </c>
      <c r="G32" s="18">
        <v>92.5</v>
      </c>
      <c r="H32" s="18">
        <v>98.8</v>
      </c>
      <c r="I32" s="18">
        <v>86.9</v>
      </c>
      <c r="J32" s="18">
        <v>93.8</v>
      </c>
      <c r="K32" s="18">
        <v>90.9</v>
      </c>
      <c r="L32" s="9">
        <f t="shared" si="1"/>
        <v>558.40000000000009</v>
      </c>
      <c r="M32" s="7" t="s">
        <v>54</v>
      </c>
    </row>
    <row r="33" spans="1:13" s="51" customFormat="1" ht="20.25" customHeight="1" x14ac:dyDescent="0.25">
      <c r="A33" s="8">
        <f t="shared" si="0"/>
        <v>23</v>
      </c>
      <c r="B33" s="10" t="s">
        <v>460</v>
      </c>
      <c r="C33" s="4" t="s">
        <v>461</v>
      </c>
      <c r="D33" s="11">
        <v>2002</v>
      </c>
      <c r="E33" s="13" t="s">
        <v>22</v>
      </c>
      <c r="F33" s="9">
        <v>89.9</v>
      </c>
      <c r="G33" s="9">
        <v>93.6</v>
      </c>
      <c r="H33" s="9">
        <v>89.5</v>
      </c>
      <c r="I33" s="9">
        <v>91.8</v>
      </c>
      <c r="J33" s="9">
        <v>89.5</v>
      </c>
      <c r="K33" s="9">
        <v>93.9</v>
      </c>
      <c r="L33" s="9">
        <f t="shared" si="1"/>
        <v>548.20000000000005</v>
      </c>
      <c r="M33" s="7" t="s">
        <v>417</v>
      </c>
    </row>
    <row r="34" spans="1:13" s="51" customFormat="1" ht="20.25" customHeight="1" x14ac:dyDescent="0.25">
      <c r="A34" s="8">
        <f t="shared" si="0"/>
        <v>24</v>
      </c>
      <c r="B34" s="11" t="s">
        <v>474</v>
      </c>
      <c r="C34" s="5" t="s">
        <v>475</v>
      </c>
      <c r="D34" s="11">
        <v>2002</v>
      </c>
      <c r="E34" s="13" t="s">
        <v>22</v>
      </c>
      <c r="F34" s="14"/>
      <c r="G34" s="14"/>
      <c r="H34" s="14"/>
      <c r="I34" s="14"/>
      <c r="J34" s="14"/>
      <c r="K34" s="14"/>
      <c r="L34" s="9">
        <f t="shared" si="1"/>
        <v>0</v>
      </c>
      <c r="M34" s="7"/>
    </row>
    <row r="35" spans="1:13" s="51" customFormat="1" ht="20.25" customHeight="1" x14ac:dyDescent="0.25">
      <c r="A35" s="8">
        <f t="shared" si="0"/>
        <v>24</v>
      </c>
      <c r="B35" s="10" t="s">
        <v>456</v>
      </c>
      <c r="C35" s="4" t="s">
        <v>457</v>
      </c>
      <c r="D35" s="11">
        <v>2002</v>
      </c>
      <c r="E35" s="13" t="s">
        <v>22</v>
      </c>
      <c r="F35" s="9"/>
      <c r="G35" s="9"/>
      <c r="H35" s="9"/>
      <c r="I35" s="9"/>
      <c r="J35" s="9"/>
      <c r="K35" s="9"/>
      <c r="L35" s="9">
        <f t="shared" si="1"/>
        <v>0</v>
      </c>
      <c r="M35" s="7"/>
    </row>
    <row r="36" spans="1:13" s="51" customFormat="1" ht="20.25" customHeight="1" x14ac:dyDescent="0.25">
      <c r="A36" s="8">
        <f t="shared" si="0"/>
        <v>24</v>
      </c>
      <c r="B36" s="11" t="s">
        <v>467</v>
      </c>
      <c r="C36" s="5" t="s">
        <v>468</v>
      </c>
      <c r="D36" s="11">
        <v>2000</v>
      </c>
      <c r="E36" s="13" t="s">
        <v>14</v>
      </c>
      <c r="F36" s="14"/>
      <c r="G36" s="14"/>
      <c r="H36" s="14"/>
      <c r="I36" s="14"/>
      <c r="J36" s="14"/>
      <c r="K36" s="14"/>
      <c r="L36" s="9">
        <f t="shared" si="1"/>
        <v>0</v>
      </c>
      <c r="M36" s="7"/>
    </row>
    <row r="37" spans="1:13" s="51" customFormat="1" ht="20.25" customHeight="1" x14ac:dyDescent="0.25">
      <c r="A37" s="8">
        <f t="shared" si="0"/>
        <v>24</v>
      </c>
      <c r="B37" s="10" t="s">
        <v>454</v>
      </c>
      <c r="C37" s="5" t="s">
        <v>455</v>
      </c>
      <c r="D37" s="11">
        <v>2003</v>
      </c>
      <c r="E37" s="13" t="s">
        <v>14</v>
      </c>
      <c r="F37" s="9"/>
      <c r="G37" s="9"/>
      <c r="H37" s="9"/>
      <c r="I37" s="9"/>
      <c r="J37" s="9"/>
      <c r="K37" s="9"/>
      <c r="L37" s="9">
        <f t="shared" si="1"/>
        <v>0</v>
      </c>
      <c r="M37" s="7"/>
    </row>
    <row r="38" spans="1:13" s="51" customFormat="1" ht="20.25" customHeight="1" x14ac:dyDescent="0.25">
      <c r="A38" s="8">
        <f t="shared" si="0"/>
        <v>24</v>
      </c>
      <c r="B38" s="11" t="s">
        <v>465</v>
      </c>
      <c r="C38" s="5" t="s">
        <v>466</v>
      </c>
      <c r="D38" s="11">
        <v>2000</v>
      </c>
      <c r="E38" s="13" t="s">
        <v>22</v>
      </c>
      <c r="F38" s="14"/>
      <c r="G38" s="14"/>
      <c r="H38" s="14"/>
      <c r="I38" s="14"/>
      <c r="J38" s="14"/>
      <c r="K38" s="14"/>
      <c r="L38" s="9">
        <f t="shared" si="1"/>
        <v>0</v>
      </c>
      <c r="M38" s="7"/>
    </row>
  </sheetData>
  <sortState xmlns:xlrd2="http://schemas.microsoft.com/office/spreadsheetml/2017/richdata2" ref="A11:M38">
    <sortCondition ref="A11:A38"/>
  </sortState>
  <mergeCells count="20">
    <mergeCell ref="A8:A10"/>
    <mergeCell ref="B8:B10"/>
    <mergeCell ref="C8:C10"/>
    <mergeCell ref="D8:D10"/>
    <mergeCell ref="L8:L10"/>
    <mergeCell ref="F9:F10"/>
    <mergeCell ref="G9:G10"/>
    <mergeCell ref="H9:H10"/>
    <mergeCell ref="B7:M7"/>
    <mergeCell ref="B6:M6"/>
    <mergeCell ref="A2:M2"/>
    <mergeCell ref="A3:M3"/>
    <mergeCell ref="A4:M4"/>
    <mergeCell ref="A5:M5"/>
    <mergeCell ref="I9:I10"/>
    <mergeCell ref="J9:J10"/>
    <mergeCell ref="E8:E10"/>
    <mergeCell ref="F8:K8"/>
    <mergeCell ref="M8:M10"/>
    <mergeCell ref="K9:K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APM</vt:lpstr>
      <vt:lpstr>APW</vt:lpstr>
      <vt:lpstr>APMJ</vt:lpstr>
      <vt:lpstr>APWJ</vt:lpstr>
      <vt:lpstr>APMY</vt:lpstr>
      <vt:lpstr>APWY</vt:lpstr>
      <vt:lpstr>ARM</vt:lpstr>
      <vt:lpstr>ARW</vt:lpstr>
      <vt:lpstr>ARMJ</vt:lpstr>
      <vt:lpstr>ARWJ</vt:lpstr>
      <vt:lpstr>ARMY</vt:lpstr>
      <vt:lpstr>ARWY</vt:lpstr>
      <vt:lpstr>AP finals</vt:lpstr>
      <vt:lpstr>AR finals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justinas trunce</dc:creator>
  <cp:lastModifiedBy>Ev Bnd</cp:lastModifiedBy>
  <cp:lastPrinted>2020-01-18T19:52:27Z</cp:lastPrinted>
  <dcterms:created xsi:type="dcterms:W3CDTF">2020-01-17T11:49:36Z</dcterms:created>
  <dcterms:modified xsi:type="dcterms:W3CDTF">2020-01-18T20:07:49Z</dcterms:modified>
</cp:coreProperties>
</file>